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gel\Desktop\Febrero\"/>
    </mc:Choice>
  </mc:AlternateContent>
  <bookViews>
    <workbookView xWindow="0" yWindow="0" windowWidth="23040" windowHeight="10215"/>
  </bookViews>
  <sheets>
    <sheet name="P4 PAGO A PROVEEDORES" sheetId="5" r:id="rId1"/>
  </sheets>
  <definedNames>
    <definedName name="_xlnm.Print_Area" localSheetId="0">'P4 PAGO A PROVEEDORES'!$A$1:$I$39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" i="5" l="1"/>
  <c r="G31" i="5"/>
  <c r="G30" i="5" l="1"/>
  <c r="G29" i="5"/>
  <c r="G28" i="5"/>
  <c r="G27" i="5"/>
  <c r="G26" i="5"/>
  <c r="G25" i="5"/>
  <c r="G24" i="5"/>
  <c r="G23" i="5"/>
  <c r="G22" i="5"/>
  <c r="G21" i="5"/>
  <c r="G20" i="5"/>
  <c r="G12" i="5"/>
  <c r="G13" i="5"/>
  <c r="G14" i="5"/>
  <c r="G15" i="5"/>
  <c r="G16" i="5"/>
  <c r="G17" i="5"/>
  <c r="G18" i="5"/>
  <c r="G19" i="5"/>
  <c r="G11" i="5"/>
  <c r="G32" i="5" s="1"/>
</calcChain>
</file>

<file path=xl/sharedStrings.xml><?xml version="1.0" encoding="utf-8"?>
<sst xmlns="http://schemas.openxmlformats.org/spreadsheetml/2006/main" count="109" uniqueCount="78">
  <si>
    <t>Total general</t>
  </si>
  <si>
    <t>En RD$</t>
  </si>
  <si>
    <t>Ministerio de Defensa</t>
  </si>
  <si>
    <t>Dirección General de las Escuelas Vocacionales de las FF.AA. y la P.N.</t>
  </si>
  <si>
    <t>Fuente: Sistema de Informacion de la Gestion Financiera (SIGEF)</t>
  </si>
  <si>
    <t>Año 2022</t>
  </si>
  <si>
    <t xml:space="preserve">CONCEPTO </t>
  </si>
  <si>
    <t xml:space="preserve">FECHA DE FACTURA </t>
  </si>
  <si>
    <t>MONTO FACTURADO</t>
  </si>
  <si>
    <t>FECHA FIN DE FACTURA</t>
  </si>
  <si>
    <t>MONTO PAGADO A LA FECHA</t>
  </si>
  <si>
    <t xml:space="preserve">MONTO PENDIENTE </t>
  </si>
  <si>
    <t>PROVEEDOR</t>
  </si>
  <si>
    <t>ESTADO (COMPLETO, PENDIENTE Y ATRASADO</t>
  </si>
  <si>
    <t>Fecha de registro: hasta el 28 de febrero del 2022</t>
  </si>
  <si>
    <t>Fecha de imputación hasta el 28 de febrero del 2022</t>
  </si>
  <si>
    <t>COMPANIA DOMINICANA DE TELEFONOS C POR A</t>
  </si>
  <si>
    <t>SERVICIO DE TELEFONO FIJO E INTERNET</t>
  </si>
  <si>
    <t xml:space="preserve">NCF FACTURA </t>
  </si>
  <si>
    <t xml:space="preserve">B1500159759  B1500159762   </t>
  </si>
  <si>
    <t>COMPLETO</t>
  </si>
  <si>
    <t>EDESUR DOMINICANA, S.A.</t>
  </si>
  <si>
    <t>B1500268885          B1500270273         B1500270919         B1500271118         B1500271804         B1500272001         B1500272030         B1500272198         B1500272522         B1500272683         B1500272855</t>
  </si>
  <si>
    <t>ALTICE DOMINICANA, S.A.</t>
  </si>
  <si>
    <t>B1500037083          B1500037151</t>
  </si>
  <si>
    <t>AUTO REPUESTOS INTER-PARTES, SRL.</t>
  </si>
  <si>
    <t xml:space="preserve">ACETILENO PARA SER UTILIZADOS EN EL TALLER DE TRANSPORTACION </t>
  </si>
  <si>
    <t>B1500000113</t>
  </si>
  <si>
    <t>ONTIME GRAFICS, EIRL</t>
  </si>
  <si>
    <t>IMPRESONES EN DISTINTAS AREAS DE ESTA DIGEV</t>
  </si>
  <si>
    <t>B1500000153</t>
  </si>
  <si>
    <t>FERRECENTO LISSETTE, SRL</t>
  </si>
  <si>
    <t>MATERIALES DE PLOMERIA PARA DIFERENTES ESCUELAS VOCACIONALES</t>
  </si>
  <si>
    <t>B1500000133</t>
  </si>
  <si>
    <t>DIMOS DOMINICANA, SRL.</t>
  </si>
  <si>
    <t xml:space="preserve">DISPENSADORES DE GEL </t>
  </si>
  <si>
    <t>B1500000051</t>
  </si>
  <si>
    <t>ALV COMERCIAL, SRL.</t>
  </si>
  <si>
    <t>MADERA PARA SER UTILIZADA EN LA PRACTICA DE LOS TALLERES</t>
  </si>
  <si>
    <t>B1500000112</t>
  </si>
  <si>
    <t xml:space="preserve">RESMAS DE PAPEL </t>
  </si>
  <si>
    <t>B1500000054</t>
  </si>
  <si>
    <t>09/032022</t>
  </si>
  <si>
    <t>BATISTA PEÑA &amp; ASOCS, SRL</t>
  </si>
  <si>
    <t xml:space="preserve">TABURETES PARA LOS TALLERES DE TECNICO DENTAL </t>
  </si>
  <si>
    <t>B1500000184</t>
  </si>
  <si>
    <t xml:space="preserve">PLANCHAS DE ACRILICO PARA LETREROS DE IDENTIFICAION </t>
  </si>
  <si>
    <t>B1500000154</t>
  </si>
  <si>
    <t>ELECTROMUEBLES ACEVEDO LAZALA, EIRL</t>
  </si>
  <si>
    <t xml:space="preserve">ELECTRODOMESTICOS PARA SER UTLIZADOS EN DIFERENTES ESCUELAS VOCACIONALES </t>
  </si>
  <si>
    <t>B1500000160</t>
  </si>
  <si>
    <t>EDENORTE DOMINICANA, S.A.</t>
  </si>
  <si>
    <t xml:space="preserve">ENERGIA ELECTRICA DE LAS ESCUELAS VOCAIONALES DE LA ZONA NORTE </t>
  </si>
  <si>
    <t xml:space="preserve">ENERGIA ELECTICA DE LAS ESCUELAS VOCACIONALES DE LA ZONA SUR </t>
  </si>
  <si>
    <t>B1500258236                       B1500259293                       B1500259376                       B1500259453                        B1500259632                       B1500260264</t>
  </si>
  <si>
    <t>REPUESTOS DE VEHICULOS PARA SER UTLIZADOS EN LA FLOTILLA DE ESTA DIGEV</t>
  </si>
  <si>
    <t>B1500000114</t>
  </si>
  <si>
    <t>B1500000989</t>
  </si>
  <si>
    <t>NUÑES DIAZ AUTO PARTS, SRL</t>
  </si>
  <si>
    <t xml:space="preserve">CENTRO FERRETERO PEREZ CASTILLO, SRL </t>
  </si>
  <si>
    <t>PINTURA PARA LAS PRACTICAS EN LOS TALLERES DE DESABOLLADURA Y PINTURA</t>
  </si>
  <si>
    <t>B1500000148</t>
  </si>
  <si>
    <t>SIMONCA, SRL.</t>
  </si>
  <si>
    <t xml:space="preserve">MATERIALES VARIOS PARA SER UTLIZADOS EN PRACTICAS DE LOS TALLERES DE REFRIGERACION </t>
  </si>
  <si>
    <t>B1500000203</t>
  </si>
  <si>
    <t>PINTURA PARA SER UTULIZADAS EN EL MANTENIMIENTO DE DIFERENTES AREAS DE ESTA DIGEV.</t>
  </si>
  <si>
    <t>B1500000134</t>
  </si>
  <si>
    <t>PRODUCTOS DE IGIENE PERSONAL PARA SER UTLIZADOS EN DIFERENTES ESCUELAS VOCACIONALES DEPENDIENTES DE ESTA DIGEV.</t>
  </si>
  <si>
    <t>B1500000052</t>
  </si>
  <si>
    <t xml:space="preserve">MATERIALES ELECTRICOS PARA LAS PRACTICAS EN LOS TALLERES DE ELECTRICIDAD EN DIFERENTES ESCUELAS VOCACIONALES </t>
  </si>
  <si>
    <t>DETERGENTES PARA SER UTILIZDOS EN ESTA DIGEV.</t>
  </si>
  <si>
    <t>B1500000053</t>
  </si>
  <si>
    <t>VIAMAR, SA.</t>
  </si>
  <si>
    <t xml:space="preserve">MANTENIMIENTO PREVENTIVO DE CAMIONETA DE ESTA DIGEV </t>
  </si>
  <si>
    <t>B1500007834</t>
  </si>
  <si>
    <t>16/02//2022</t>
  </si>
  <si>
    <t>Pagos a Proveedores</t>
  </si>
  <si>
    <t>MES DE 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</si>
</sst>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#,##0.0_);\(#,##0.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3" borderId="0" xfId="0" applyFill="1" applyBorder="1"/>
    <xf numFmtId="0" fontId="0" fillId="3" borderId="0" xfId="0" applyFill="1"/>
    <xf numFmtId="0" fontId="4" fillId="3" borderId="0" xfId="0" applyFont="1" applyFill="1" applyBorder="1" applyAlignment="1">
      <alignment vertical="center" wrapText="1" readingOrder="1"/>
    </xf>
    <xf numFmtId="0" fontId="5" fillId="3" borderId="0" xfId="0" applyFont="1" applyFill="1" applyBorder="1" applyAlignment="1">
      <alignment vertical="top" wrapText="1" readingOrder="1"/>
    </xf>
    <xf numFmtId="0" fontId="6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vertical="top" wrapText="1" readingOrder="1"/>
    </xf>
    <xf numFmtId="0" fontId="3" fillId="3" borderId="0" xfId="0" applyFont="1" applyFill="1"/>
    <xf numFmtId="0" fontId="3" fillId="0" borderId="0" xfId="0" applyFont="1"/>
    <xf numFmtId="0" fontId="0" fillId="3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17" fontId="10" fillId="3" borderId="4" xfId="0" applyNumberFormat="1" applyFont="1" applyFill="1" applyBorder="1" applyAlignment="1">
      <alignment vertical="top"/>
    </xf>
    <xf numFmtId="0" fontId="8" fillId="3" borderId="0" xfId="0" applyFont="1" applyFill="1" applyBorder="1" applyAlignment="1">
      <alignment vertical="center" wrapText="1" readingOrder="1"/>
    </xf>
    <xf numFmtId="165" fontId="2" fillId="2" borderId="1" xfId="0" applyNumberFormat="1" applyFont="1" applyFill="1" applyBorder="1" applyAlignment="1">
      <alignment horizontal="center" vertical="center"/>
    </xf>
    <xf numFmtId="43" fontId="2" fillId="2" borderId="3" xfId="1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/>
    </xf>
    <xf numFmtId="0" fontId="0" fillId="3" borderId="0" xfId="0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3" borderId="0" xfId="0" applyFill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8" fillId="3" borderId="0" xfId="0" applyFont="1" applyFill="1" applyBorder="1" applyAlignment="1">
      <alignment horizontal="center" vertical="center" wrapText="1" readingOrder="1"/>
    </xf>
    <xf numFmtId="0" fontId="5" fillId="3" borderId="0" xfId="0" applyFont="1" applyFill="1" applyBorder="1" applyAlignment="1">
      <alignment horizontal="center" vertical="top" wrapText="1" readingOrder="1"/>
    </xf>
    <xf numFmtId="0" fontId="6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top" wrapText="1" readingOrder="1"/>
    </xf>
    <xf numFmtId="17" fontId="11" fillId="3" borderId="4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43" fontId="0" fillId="3" borderId="0" xfId="1" applyFont="1" applyFill="1" applyBorder="1" applyAlignment="1">
      <alignment horizontal="center" vertical="center"/>
    </xf>
    <xf numFmtId="165" fontId="0" fillId="3" borderId="2" xfId="1" applyNumberFormat="1" applyFont="1" applyFill="1" applyBorder="1" applyAlignment="1">
      <alignment horizontal="center" vertical="center" wrapText="1"/>
    </xf>
    <xf numFmtId="14" fontId="0" fillId="3" borderId="2" xfId="1" applyNumberFormat="1" applyFont="1" applyFill="1" applyBorder="1" applyAlignment="1">
      <alignment horizontal="center" vertical="center"/>
    </xf>
    <xf numFmtId="43" fontId="0" fillId="3" borderId="2" xfId="1" applyFont="1" applyFill="1" applyBorder="1" applyAlignment="1">
      <alignment horizontal="center" vertical="center"/>
    </xf>
    <xf numFmtId="165" fontId="0" fillId="3" borderId="2" xfId="1" applyNumberFormat="1" applyFont="1" applyFill="1" applyBorder="1" applyAlignment="1">
      <alignment horizontal="center" vertical="center"/>
    </xf>
    <xf numFmtId="43" fontId="0" fillId="3" borderId="5" xfId="1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43" fontId="0" fillId="3" borderId="0" xfId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3" fontId="0" fillId="0" borderId="0" xfId="1" applyFont="1" applyAlignment="1">
      <alignment horizontal="center" vertical="center"/>
    </xf>
    <xf numFmtId="165" fontId="0" fillId="3" borderId="2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288472</xdr:colOff>
      <xdr:row>1</xdr:row>
      <xdr:rowOff>126546</xdr:rowOff>
    </xdr:from>
    <xdr:to>
      <xdr:col>8</xdr:col>
      <xdr:colOff>1562099</xdr:colOff>
      <xdr:row>5</xdr:row>
      <xdr:rowOff>167367</xdr:rowOff>
    </xdr:to>
    <xdr:pic>
      <xdr:nvPicPr>
        <xdr:cNvPr id="4" name="6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94697" y="317046"/>
          <a:ext cx="1273627" cy="1059996"/>
        </a:xfrm>
        <a:prstGeom prst="rect">
          <a:avLst/>
        </a:prstGeom>
      </xdr:spPr>
    </xdr:pic>
    <xdr:clientData/>
  </xdr:twoCellAnchor>
  <xdr:twoCellAnchor editAs="oneCell">
    <xdr:from>
      <xdr:col>0</xdr:col>
      <xdr:colOff>590550</xdr:colOff>
      <xdr:row>1</xdr:row>
      <xdr:rowOff>33646</xdr:rowOff>
    </xdr:from>
    <xdr:to>
      <xdr:col>1</xdr:col>
      <xdr:colOff>1171574</xdr:colOff>
      <xdr:row>6</xdr:row>
      <xdr:rowOff>43543</xdr:rowOff>
    </xdr:to>
    <xdr:pic>
      <xdr:nvPicPr>
        <xdr:cNvPr id="5" name="1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0550" y="224146"/>
          <a:ext cx="1809749" cy="1229097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857250</xdr:colOff>
      <xdr:row>35</xdr:row>
      <xdr:rowOff>59531</xdr:rowOff>
    </xdr:from>
    <xdr:to>
      <xdr:col>8</xdr:col>
      <xdr:colOff>641985</xdr:colOff>
      <xdr:row>38</xdr:row>
      <xdr:rowOff>82391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3594" y="23205281"/>
          <a:ext cx="9262110" cy="594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S65"/>
  <sheetViews>
    <sheetView tabSelected="1" zoomScale="80" zoomScaleNormal="80" workbookViewId="0">
      <selection activeCell="H48" sqref="H48"/>
    </sheetView>
  </sheetViews>
  <sheetFormatPr baseColWidth="10" defaultRowHeight="15" x14ac:dyDescent="0.25"/>
  <cols>
    <col min="1" max="1" width="18.42578125" style="22" customWidth="1"/>
    <col min="2" max="2" width="20.85546875" style="13" customWidth="1"/>
    <col min="3" max="3" width="13.7109375" style="40" bestFit="1" customWidth="1"/>
    <col min="4" max="4" width="19.85546875" style="40" bestFit="1" customWidth="1"/>
    <col min="5" max="5" width="19.7109375" style="40" bestFit="1" customWidth="1"/>
    <col min="6" max="6" width="21.85546875" style="38" bestFit="1" customWidth="1"/>
    <col min="7" max="7" width="27.28515625" style="41" bestFit="1" customWidth="1"/>
    <col min="8" max="8" width="19" style="40" bestFit="1" customWidth="1"/>
    <col min="9" max="9" width="42.42578125" style="40" bestFit="1" customWidth="1"/>
    <col min="10" max="10" width="42.42578125" bestFit="1" customWidth="1"/>
  </cols>
  <sheetData>
    <row r="1" spans="1:19" x14ac:dyDescent="0.25">
      <c r="A1" s="19"/>
      <c r="B1" s="11"/>
      <c r="C1" s="31"/>
      <c r="D1" s="31"/>
      <c r="E1" s="31"/>
      <c r="F1" s="31"/>
      <c r="G1" s="32"/>
      <c r="H1" s="31"/>
      <c r="I1" s="31"/>
      <c r="J1" s="3"/>
      <c r="K1" s="4"/>
      <c r="L1" s="4"/>
      <c r="M1" s="4"/>
      <c r="N1" s="4"/>
      <c r="O1" s="4"/>
      <c r="P1" s="4"/>
      <c r="Q1" s="4"/>
      <c r="R1" s="4"/>
      <c r="S1" s="4"/>
    </row>
    <row r="2" spans="1:19" x14ac:dyDescent="0.25">
      <c r="A2" s="19"/>
      <c r="B2" s="11"/>
      <c r="C2" s="31"/>
      <c r="D2" s="31"/>
      <c r="E2" s="31"/>
      <c r="F2" s="31"/>
      <c r="G2" s="32"/>
      <c r="H2" s="31"/>
      <c r="I2" s="31"/>
      <c r="J2" s="3"/>
      <c r="K2" s="4"/>
      <c r="L2" s="4"/>
      <c r="M2" s="4"/>
      <c r="N2" s="4"/>
      <c r="O2" s="4"/>
      <c r="P2" s="4"/>
      <c r="Q2" s="4"/>
      <c r="R2" s="4"/>
      <c r="S2" s="4"/>
    </row>
    <row r="3" spans="1:19" ht="28.5" customHeight="1" x14ac:dyDescent="0.25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15"/>
      <c r="K3" s="5"/>
      <c r="L3" s="5"/>
      <c r="M3" s="5"/>
      <c r="N3" s="4"/>
      <c r="O3" s="4"/>
      <c r="P3" s="4"/>
      <c r="Q3" s="4"/>
      <c r="R3" s="4"/>
      <c r="S3" s="4"/>
    </row>
    <row r="4" spans="1:19" ht="21" customHeight="1" x14ac:dyDescent="0.25">
      <c r="A4" s="27" t="s">
        <v>3</v>
      </c>
      <c r="B4" s="27"/>
      <c r="C4" s="27"/>
      <c r="D4" s="27"/>
      <c r="E4" s="27"/>
      <c r="F4" s="27"/>
      <c r="G4" s="27"/>
      <c r="H4" s="27"/>
      <c r="I4" s="27"/>
      <c r="J4" s="6"/>
      <c r="K4" s="6"/>
      <c r="L4" s="6"/>
      <c r="M4" s="6"/>
      <c r="N4" s="4"/>
      <c r="O4" s="4"/>
      <c r="P4" s="4"/>
      <c r="Q4" s="4"/>
      <c r="R4" s="4"/>
      <c r="S4" s="4"/>
    </row>
    <row r="5" spans="1:19" ht="15.75" x14ac:dyDescent="0.25">
      <c r="A5" s="28" t="s">
        <v>5</v>
      </c>
      <c r="B5" s="28"/>
      <c r="C5" s="28"/>
      <c r="D5" s="28"/>
      <c r="E5" s="28"/>
      <c r="F5" s="28"/>
      <c r="G5" s="28"/>
      <c r="H5" s="28"/>
      <c r="I5" s="28"/>
      <c r="J5" s="7"/>
      <c r="K5" s="7"/>
      <c r="L5" s="7"/>
      <c r="M5" s="7"/>
      <c r="N5" s="4"/>
      <c r="O5" s="4"/>
      <c r="P5" s="4"/>
      <c r="Q5" s="4"/>
      <c r="R5" s="4"/>
      <c r="S5" s="4"/>
    </row>
    <row r="6" spans="1:19" ht="15.75" customHeight="1" x14ac:dyDescent="0.25">
      <c r="A6" s="29" t="s">
        <v>76</v>
      </c>
      <c r="B6" s="29"/>
      <c r="C6" s="29"/>
      <c r="D6" s="29"/>
      <c r="E6" s="29"/>
      <c r="F6" s="29"/>
      <c r="G6" s="29"/>
      <c r="H6" s="29"/>
      <c r="I6" s="29"/>
      <c r="J6" s="8"/>
      <c r="K6" s="8"/>
      <c r="L6" s="8"/>
      <c r="M6" s="8"/>
      <c r="N6" s="4"/>
      <c r="O6" s="4"/>
      <c r="P6" s="4"/>
      <c r="Q6" s="4"/>
      <c r="R6" s="4"/>
      <c r="S6" s="4"/>
    </row>
    <row r="7" spans="1:19" ht="15.75" x14ac:dyDescent="0.25">
      <c r="A7" s="29" t="s">
        <v>1</v>
      </c>
      <c r="B7" s="29"/>
      <c r="C7" s="29"/>
      <c r="D7" s="29"/>
      <c r="E7" s="29"/>
      <c r="F7" s="29"/>
      <c r="G7" s="29"/>
      <c r="H7" s="29"/>
      <c r="I7" s="29"/>
      <c r="J7" s="8"/>
      <c r="K7" s="8"/>
      <c r="L7" s="8"/>
      <c r="M7" s="8"/>
      <c r="N7" s="4"/>
      <c r="O7" s="4"/>
      <c r="P7" s="4"/>
      <c r="Q7" s="4"/>
      <c r="R7" s="4"/>
      <c r="S7" s="4"/>
    </row>
    <row r="8" spans="1:19" ht="26.25" x14ac:dyDescent="0.25">
      <c r="A8" s="30" t="s">
        <v>77</v>
      </c>
      <c r="B8" s="30"/>
      <c r="C8" s="30"/>
      <c r="D8" s="30"/>
      <c r="E8" s="30"/>
      <c r="F8" s="30"/>
      <c r="G8" s="30"/>
      <c r="H8" s="30"/>
      <c r="I8" s="30"/>
      <c r="J8" s="14"/>
      <c r="K8" s="4"/>
      <c r="L8" s="4"/>
      <c r="M8" s="4"/>
      <c r="N8" s="4"/>
      <c r="O8" s="4"/>
      <c r="P8" s="4"/>
      <c r="Q8" s="4"/>
      <c r="R8" s="4"/>
      <c r="S8" s="4"/>
    </row>
    <row r="9" spans="1:19" s="10" customFormat="1" x14ac:dyDescent="0.25">
      <c r="A9" s="20" t="s">
        <v>12</v>
      </c>
      <c r="B9" s="2" t="s">
        <v>6</v>
      </c>
      <c r="C9" s="2" t="s">
        <v>18</v>
      </c>
      <c r="D9" s="2" t="s">
        <v>7</v>
      </c>
      <c r="E9" s="2" t="s">
        <v>8</v>
      </c>
      <c r="F9" s="2" t="s">
        <v>9</v>
      </c>
      <c r="G9" s="17" t="s">
        <v>10</v>
      </c>
      <c r="H9" s="2" t="s">
        <v>11</v>
      </c>
      <c r="I9" s="2" t="s">
        <v>13</v>
      </c>
      <c r="J9" s="9"/>
      <c r="K9" s="9"/>
      <c r="L9" s="9"/>
      <c r="M9" s="9"/>
      <c r="N9" s="9"/>
      <c r="O9" s="9"/>
      <c r="P9" s="9"/>
      <c r="Q9" s="9"/>
      <c r="R9" s="9"/>
    </row>
    <row r="10" spans="1:19" ht="60" x14ac:dyDescent="0.25">
      <c r="A10" s="42" t="s">
        <v>16</v>
      </c>
      <c r="B10" s="42" t="s">
        <v>17</v>
      </c>
      <c r="C10" s="33" t="s">
        <v>19</v>
      </c>
      <c r="D10" s="34">
        <v>44589</v>
      </c>
      <c r="E10" s="35">
        <v>209502.04</v>
      </c>
      <c r="F10" s="34">
        <v>44609</v>
      </c>
      <c r="G10" s="35">
        <v>209502.04</v>
      </c>
      <c r="H10" s="36">
        <v>0</v>
      </c>
      <c r="I10" s="36" t="s">
        <v>20</v>
      </c>
      <c r="J10" s="4"/>
      <c r="K10" s="4"/>
      <c r="L10" s="4"/>
      <c r="M10" s="4"/>
      <c r="N10" s="4"/>
      <c r="O10" s="4"/>
      <c r="P10" s="4"/>
      <c r="Q10" s="4"/>
      <c r="R10" s="4"/>
    </row>
    <row r="11" spans="1:19" ht="165" x14ac:dyDescent="0.25">
      <c r="A11" s="42" t="s">
        <v>21</v>
      </c>
      <c r="B11" s="42" t="s">
        <v>53</v>
      </c>
      <c r="C11" s="33" t="s">
        <v>22</v>
      </c>
      <c r="D11" s="34">
        <v>44564</v>
      </c>
      <c r="E11" s="35">
        <v>297038.45</v>
      </c>
      <c r="F11" s="34">
        <v>44609</v>
      </c>
      <c r="G11" s="35">
        <f>+E11</f>
        <v>297038.45</v>
      </c>
      <c r="H11" s="36">
        <v>0</v>
      </c>
      <c r="I11" s="36" t="s">
        <v>20</v>
      </c>
      <c r="J11" s="4"/>
      <c r="K11" s="4"/>
      <c r="L11" s="4"/>
      <c r="M11" s="4"/>
      <c r="N11" s="4"/>
      <c r="O11" s="4"/>
      <c r="P11" s="4"/>
      <c r="Q11" s="4"/>
      <c r="R11" s="4"/>
    </row>
    <row r="12" spans="1:19" ht="45" x14ac:dyDescent="0.25">
      <c r="A12" s="42" t="s">
        <v>23</v>
      </c>
      <c r="B12" s="42" t="s">
        <v>17</v>
      </c>
      <c r="C12" s="33" t="s">
        <v>24</v>
      </c>
      <c r="D12" s="34">
        <v>44597</v>
      </c>
      <c r="E12" s="35">
        <v>169651.16</v>
      </c>
      <c r="F12" s="34">
        <v>44614</v>
      </c>
      <c r="G12" s="35">
        <f t="shared" ref="G12:G23" si="0">+E12</f>
        <v>169651.16</v>
      </c>
      <c r="H12" s="36">
        <v>0</v>
      </c>
      <c r="I12" s="36" t="s">
        <v>20</v>
      </c>
      <c r="J12" s="4"/>
      <c r="K12" s="4"/>
      <c r="L12" s="4"/>
      <c r="M12" s="4"/>
      <c r="N12" s="4"/>
      <c r="O12" s="4"/>
      <c r="P12" s="4"/>
      <c r="Q12" s="4"/>
      <c r="R12" s="4"/>
    </row>
    <row r="13" spans="1:19" ht="60" x14ac:dyDescent="0.25">
      <c r="A13" s="42" t="s">
        <v>25</v>
      </c>
      <c r="B13" s="42" t="s">
        <v>26</v>
      </c>
      <c r="C13" s="33" t="s">
        <v>27</v>
      </c>
      <c r="D13" s="34">
        <v>44601</v>
      </c>
      <c r="E13" s="35">
        <v>9277.75</v>
      </c>
      <c r="F13" s="34">
        <v>44628</v>
      </c>
      <c r="G13" s="35">
        <f t="shared" si="0"/>
        <v>9277.75</v>
      </c>
      <c r="H13" s="36">
        <v>0</v>
      </c>
      <c r="I13" s="36" t="s">
        <v>20</v>
      </c>
      <c r="J13" s="4"/>
      <c r="K13" s="4"/>
      <c r="L13" s="4"/>
      <c r="M13" s="4"/>
      <c r="N13" s="4"/>
      <c r="O13" s="4"/>
      <c r="P13" s="4"/>
      <c r="Q13" s="4"/>
      <c r="R13" s="4"/>
    </row>
    <row r="14" spans="1:19" ht="56.25" customHeight="1" x14ac:dyDescent="0.25">
      <c r="A14" s="42" t="s">
        <v>28</v>
      </c>
      <c r="B14" s="42" t="s">
        <v>29</v>
      </c>
      <c r="C14" s="33" t="s">
        <v>30</v>
      </c>
      <c r="D14" s="34">
        <v>44602</v>
      </c>
      <c r="E14" s="35">
        <v>80358</v>
      </c>
      <c r="F14" s="34">
        <v>0</v>
      </c>
      <c r="G14" s="35">
        <f t="shared" si="0"/>
        <v>80358</v>
      </c>
      <c r="H14" s="36">
        <v>0</v>
      </c>
      <c r="I14" s="36" t="s">
        <v>20</v>
      </c>
      <c r="J14" s="4"/>
      <c r="K14" s="4"/>
      <c r="L14" s="4"/>
      <c r="M14" s="4"/>
      <c r="N14" s="4"/>
      <c r="O14" s="4"/>
      <c r="P14" s="4"/>
      <c r="Q14" s="4"/>
      <c r="R14" s="4"/>
    </row>
    <row r="15" spans="1:19" ht="60" x14ac:dyDescent="0.25">
      <c r="A15" s="42" t="s">
        <v>31</v>
      </c>
      <c r="B15" s="42" t="s">
        <v>32</v>
      </c>
      <c r="C15" s="33" t="s">
        <v>33</v>
      </c>
      <c r="D15" s="34">
        <v>44607</v>
      </c>
      <c r="E15" s="35">
        <v>1215928.8799999999</v>
      </c>
      <c r="F15" s="34">
        <v>44629</v>
      </c>
      <c r="G15" s="35">
        <f t="shared" si="0"/>
        <v>1215928.8799999999</v>
      </c>
      <c r="H15" s="36">
        <v>0</v>
      </c>
      <c r="I15" s="36" t="s">
        <v>20</v>
      </c>
      <c r="J15" s="4"/>
      <c r="K15" s="4"/>
      <c r="L15" s="4"/>
      <c r="M15" s="4"/>
      <c r="N15" s="4"/>
      <c r="O15" s="4"/>
      <c r="P15" s="4"/>
      <c r="Q15" s="4"/>
      <c r="R15" s="4"/>
    </row>
    <row r="16" spans="1:19" ht="30" x14ac:dyDescent="0.25">
      <c r="A16" s="42" t="s">
        <v>34</v>
      </c>
      <c r="B16" s="42" t="s">
        <v>35</v>
      </c>
      <c r="C16" s="33" t="s">
        <v>36</v>
      </c>
      <c r="D16" s="34">
        <v>44600</v>
      </c>
      <c r="E16" s="35">
        <v>159949</v>
      </c>
      <c r="F16" s="34">
        <v>44629</v>
      </c>
      <c r="G16" s="35">
        <f t="shared" si="0"/>
        <v>159949</v>
      </c>
      <c r="H16" s="36">
        <v>0</v>
      </c>
      <c r="I16" s="36" t="s">
        <v>20</v>
      </c>
      <c r="J16" s="4"/>
      <c r="K16" s="4"/>
      <c r="L16" s="4"/>
      <c r="M16" s="4"/>
      <c r="N16" s="4"/>
      <c r="O16" s="4"/>
      <c r="P16" s="4"/>
      <c r="Q16" s="4"/>
      <c r="R16" s="4"/>
    </row>
    <row r="17" spans="1:18" ht="60.75" customHeight="1" x14ac:dyDescent="0.25">
      <c r="A17" s="42" t="s">
        <v>37</v>
      </c>
      <c r="B17" s="42" t="s">
        <v>38</v>
      </c>
      <c r="C17" s="33" t="s">
        <v>39</v>
      </c>
      <c r="D17" s="34">
        <v>44606</v>
      </c>
      <c r="E17" s="35">
        <v>995424.4</v>
      </c>
      <c r="F17" s="34">
        <v>44629</v>
      </c>
      <c r="G17" s="35">
        <f t="shared" si="0"/>
        <v>995424.4</v>
      </c>
      <c r="H17" s="36">
        <v>0</v>
      </c>
      <c r="I17" s="36" t="s">
        <v>20</v>
      </c>
      <c r="J17" s="4"/>
      <c r="K17" s="4"/>
      <c r="L17" s="4"/>
      <c r="M17" s="4"/>
      <c r="N17" s="4"/>
      <c r="O17" s="4"/>
      <c r="P17" s="4"/>
      <c r="Q17" s="4"/>
      <c r="R17" s="4"/>
    </row>
    <row r="18" spans="1:18" ht="54" customHeight="1" x14ac:dyDescent="0.25">
      <c r="A18" s="42" t="s">
        <v>34</v>
      </c>
      <c r="B18" s="42" t="s">
        <v>40</v>
      </c>
      <c r="C18" s="33" t="s">
        <v>41</v>
      </c>
      <c r="D18" s="34">
        <v>44606</v>
      </c>
      <c r="E18" s="35">
        <v>323955.43</v>
      </c>
      <c r="F18" s="34" t="s">
        <v>42</v>
      </c>
      <c r="G18" s="35">
        <f t="shared" si="0"/>
        <v>323955.43</v>
      </c>
      <c r="H18" s="36">
        <v>0</v>
      </c>
      <c r="I18" s="36" t="s">
        <v>20</v>
      </c>
      <c r="J18" s="4"/>
      <c r="K18" s="4"/>
      <c r="L18" s="4"/>
      <c r="M18" s="4"/>
      <c r="N18" s="4"/>
      <c r="O18" s="4"/>
      <c r="P18" s="4"/>
      <c r="Q18" s="4"/>
      <c r="R18" s="4"/>
    </row>
    <row r="19" spans="1:18" ht="49.5" customHeight="1" x14ac:dyDescent="0.25">
      <c r="A19" s="42" t="s">
        <v>43</v>
      </c>
      <c r="B19" s="42" t="s">
        <v>44</v>
      </c>
      <c r="C19" s="33" t="s">
        <v>45</v>
      </c>
      <c r="D19" s="34">
        <v>44602</v>
      </c>
      <c r="E19" s="35">
        <v>199077.8</v>
      </c>
      <c r="F19" s="34">
        <v>44629</v>
      </c>
      <c r="G19" s="35">
        <f t="shared" si="0"/>
        <v>199077.8</v>
      </c>
      <c r="H19" s="36">
        <v>0</v>
      </c>
      <c r="I19" s="36" t="s">
        <v>20</v>
      </c>
      <c r="J19" s="4"/>
      <c r="K19" s="4"/>
      <c r="L19" s="4"/>
      <c r="M19" s="4"/>
      <c r="N19" s="4"/>
      <c r="O19" s="4"/>
      <c r="P19" s="4"/>
      <c r="Q19" s="4"/>
      <c r="R19" s="4"/>
    </row>
    <row r="20" spans="1:18" ht="60" x14ac:dyDescent="0.25">
      <c r="A20" s="42" t="s">
        <v>28</v>
      </c>
      <c r="B20" s="42" t="s">
        <v>46</v>
      </c>
      <c r="C20" s="33" t="s">
        <v>47</v>
      </c>
      <c r="D20" s="34">
        <v>44602</v>
      </c>
      <c r="E20" s="35">
        <v>42243.88</v>
      </c>
      <c r="F20" s="34">
        <v>44629</v>
      </c>
      <c r="G20" s="35">
        <f t="shared" si="0"/>
        <v>42243.88</v>
      </c>
      <c r="H20" s="36">
        <v>0</v>
      </c>
      <c r="I20" s="36" t="s">
        <v>20</v>
      </c>
      <c r="J20" s="4"/>
      <c r="K20" s="4"/>
      <c r="L20" s="4"/>
      <c r="M20" s="4"/>
      <c r="N20" s="4"/>
      <c r="O20" s="4"/>
      <c r="P20" s="4"/>
      <c r="Q20" s="4"/>
      <c r="R20" s="4"/>
    </row>
    <row r="21" spans="1:18" ht="75" x14ac:dyDescent="0.25">
      <c r="A21" s="42" t="s">
        <v>48</v>
      </c>
      <c r="B21" s="42" t="s">
        <v>49</v>
      </c>
      <c r="C21" s="33" t="s">
        <v>50</v>
      </c>
      <c r="D21" s="34">
        <v>44608</v>
      </c>
      <c r="E21" s="35">
        <v>242832.2</v>
      </c>
      <c r="F21" s="34">
        <v>44629</v>
      </c>
      <c r="G21" s="35">
        <f t="shared" si="0"/>
        <v>242832.2</v>
      </c>
      <c r="H21" s="36">
        <v>0</v>
      </c>
      <c r="I21" s="36" t="s">
        <v>20</v>
      </c>
      <c r="J21" s="4"/>
      <c r="K21" s="4"/>
      <c r="L21" s="4"/>
      <c r="M21" s="4"/>
      <c r="N21" s="4"/>
      <c r="O21" s="4"/>
      <c r="P21" s="4"/>
      <c r="Q21" s="4"/>
      <c r="R21" s="4"/>
    </row>
    <row r="22" spans="1:18" ht="90" customHeight="1" x14ac:dyDescent="0.25">
      <c r="A22" s="42" t="s">
        <v>51</v>
      </c>
      <c r="B22" s="42" t="s">
        <v>52</v>
      </c>
      <c r="C22" s="33" t="s">
        <v>54</v>
      </c>
      <c r="D22" s="34">
        <v>44595</v>
      </c>
      <c r="E22" s="35">
        <v>190469.05</v>
      </c>
      <c r="F22" s="34">
        <v>44629</v>
      </c>
      <c r="G22" s="35">
        <f t="shared" si="0"/>
        <v>190469.05</v>
      </c>
      <c r="H22" s="36">
        <v>0</v>
      </c>
      <c r="I22" s="36" t="s">
        <v>20</v>
      </c>
      <c r="J22" s="4"/>
      <c r="K22" s="4"/>
      <c r="L22" s="4"/>
      <c r="M22" s="4"/>
      <c r="N22" s="4"/>
      <c r="O22" s="4"/>
      <c r="P22" s="4"/>
      <c r="Q22" s="4"/>
      <c r="R22" s="4"/>
    </row>
    <row r="23" spans="1:18" ht="75" x14ac:dyDescent="0.25">
      <c r="A23" s="42" t="s">
        <v>25</v>
      </c>
      <c r="B23" s="42" t="s">
        <v>55</v>
      </c>
      <c r="C23" s="33" t="s">
        <v>56</v>
      </c>
      <c r="D23" s="34">
        <v>44609</v>
      </c>
      <c r="E23" s="35">
        <v>85428.46</v>
      </c>
      <c r="F23" s="34">
        <v>44630</v>
      </c>
      <c r="G23" s="35">
        <f t="shared" si="0"/>
        <v>85428.46</v>
      </c>
      <c r="H23" s="36">
        <v>0</v>
      </c>
      <c r="I23" s="36" t="s">
        <v>20</v>
      </c>
      <c r="J23" s="4"/>
      <c r="K23" s="4"/>
      <c r="L23" s="4"/>
      <c r="M23" s="4"/>
      <c r="N23" s="4"/>
      <c r="O23" s="4"/>
      <c r="P23" s="4"/>
      <c r="Q23" s="4"/>
      <c r="R23" s="4"/>
    </row>
    <row r="24" spans="1:18" ht="75" x14ac:dyDescent="0.25">
      <c r="A24" s="42" t="s">
        <v>58</v>
      </c>
      <c r="B24" s="42" t="s">
        <v>55</v>
      </c>
      <c r="C24" s="33" t="s">
        <v>57</v>
      </c>
      <c r="D24" s="34">
        <v>44610</v>
      </c>
      <c r="E24" s="35">
        <v>932261.82</v>
      </c>
      <c r="F24" s="34">
        <v>44630</v>
      </c>
      <c r="G24" s="35">
        <f t="shared" ref="G24:G29" si="1">+E24</f>
        <v>932261.82</v>
      </c>
      <c r="H24" s="36">
        <v>0</v>
      </c>
      <c r="I24" s="36" t="s">
        <v>20</v>
      </c>
      <c r="J24" s="4"/>
      <c r="K24" s="4"/>
      <c r="L24" s="4"/>
      <c r="M24" s="4"/>
      <c r="N24" s="4"/>
      <c r="O24" s="4"/>
      <c r="P24" s="4"/>
      <c r="Q24" s="4"/>
      <c r="R24" s="4"/>
    </row>
    <row r="25" spans="1:18" ht="75" x14ac:dyDescent="0.25">
      <c r="A25" s="42" t="s">
        <v>59</v>
      </c>
      <c r="B25" s="42" t="s">
        <v>60</v>
      </c>
      <c r="C25" s="33" t="s">
        <v>61</v>
      </c>
      <c r="D25" s="34">
        <v>44600</v>
      </c>
      <c r="E25" s="35">
        <v>100359</v>
      </c>
      <c r="F25" s="34">
        <v>44629</v>
      </c>
      <c r="G25" s="35">
        <f t="shared" si="1"/>
        <v>100359</v>
      </c>
      <c r="H25" s="36">
        <v>0</v>
      </c>
      <c r="I25" s="36" t="s">
        <v>20</v>
      </c>
      <c r="J25" s="4"/>
      <c r="K25" s="4"/>
      <c r="L25" s="4"/>
      <c r="M25" s="4"/>
      <c r="N25" s="4"/>
      <c r="O25" s="4"/>
      <c r="P25" s="4"/>
      <c r="Q25" s="4"/>
      <c r="R25" s="4"/>
    </row>
    <row r="26" spans="1:18" ht="75" x14ac:dyDescent="0.25">
      <c r="A26" s="42" t="s">
        <v>62</v>
      </c>
      <c r="B26" s="42" t="s">
        <v>63</v>
      </c>
      <c r="C26" s="33" t="s">
        <v>64</v>
      </c>
      <c r="D26" s="34">
        <v>44610</v>
      </c>
      <c r="E26" s="35">
        <v>336473.22</v>
      </c>
      <c r="F26" s="34">
        <v>44632</v>
      </c>
      <c r="G26" s="35">
        <f t="shared" si="1"/>
        <v>336473.22</v>
      </c>
      <c r="H26" s="36">
        <v>0</v>
      </c>
      <c r="I26" s="36" t="s">
        <v>20</v>
      </c>
      <c r="J26" s="4"/>
      <c r="K26" s="4"/>
      <c r="L26" s="4"/>
      <c r="M26" s="4"/>
      <c r="N26" s="4"/>
      <c r="O26" s="4"/>
      <c r="P26" s="4"/>
      <c r="Q26" s="4"/>
      <c r="R26" s="4"/>
    </row>
    <row r="27" spans="1:18" ht="75" x14ac:dyDescent="0.25">
      <c r="A27" s="42" t="s">
        <v>31</v>
      </c>
      <c r="B27" s="42" t="s">
        <v>65</v>
      </c>
      <c r="C27" s="33" t="s">
        <v>66</v>
      </c>
      <c r="D27" s="34">
        <v>44615</v>
      </c>
      <c r="E27" s="35">
        <v>384414.5</v>
      </c>
      <c r="F27" s="34">
        <v>44632</v>
      </c>
      <c r="G27" s="35">
        <f t="shared" si="1"/>
        <v>384414.5</v>
      </c>
      <c r="H27" s="36">
        <v>0</v>
      </c>
      <c r="I27" s="36" t="s">
        <v>20</v>
      </c>
      <c r="J27" s="4"/>
      <c r="K27" s="4"/>
      <c r="L27" s="4"/>
      <c r="M27" s="4"/>
      <c r="N27" s="4"/>
      <c r="O27" s="4"/>
      <c r="P27" s="4"/>
      <c r="Q27" s="4"/>
      <c r="R27" s="4"/>
    </row>
    <row r="28" spans="1:18" ht="120" x14ac:dyDescent="0.25">
      <c r="A28" s="42" t="s">
        <v>34</v>
      </c>
      <c r="B28" s="42" t="s">
        <v>67</v>
      </c>
      <c r="C28" s="33" t="s">
        <v>68</v>
      </c>
      <c r="D28" s="34">
        <v>44601</v>
      </c>
      <c r="E28" s="35">
        <v>150099.07</v>
      </c>
      <c r="F28" s="34">
        <v>44632</v>
      </c>
      <c r="G28" s="35">
        <f t="shared" si="1"/>
        <v>150099.07</v>
      </c>
      <c r="H28" s="36">
        <v>0</v>
      </c>
      <c r="I28" s="36" t="s">
        <v>20</v>
      </c>
      <c r="J28" s="4"/>
      <c r="K28" s="4"/>
      <c r="L28" s="4"/>
      <c r="M28" s="4"/>
      <c r="N28" s="4"/>
      <c r="O28" s="4"/>
      <c r="P28" s="4"/>
      <c r="Q28" s="4"/>
      <c r="R28" s="4"/>
    </row>
    <row r="29" spans="1:18" ht="105" x14ac:dyDescent="0.25">
      <c r="A29" s="42" t="s">
        <v>37</v>
      </c>
      <c r="B29" s="42" t="s">
        <v>69</v>
      </c>
      <c r="C29" s="33" t="s">
        <v>27</v>
      </c>
      <c r="D29" s="34">
        <v>44608</v>
      </c>
      <c r="E29" s="35">
        <v>1195905.75</v>
      </c>
      <c r="F29" s="34">
        <v>44635</v>
      </c>
      <c r="G29" s="35">
        <f t="shared" si="1"/>
        <v>1195905.75</v>
      </c>
      <c r="H29" s="36">
        <v>0</v>
      </c>
      <c r="I29" s="36" t="s">
        <v>20</v>
      </c>
      <c r="J29" s="4"/>
      <c r="K29" s="4"/>
      <c r="L29" s="4"/>
      <c r="M29" s="4"/>
      <c r="N29" s="4"/>
      <c r="O29" s="4"/>
      <c r="P29" s="4"/>
      <c r="Q29" s="4"/>
      <c r="R29" s="4"/>
    </row>
    <row r="30" spans="1:18" ht="45" x14ac:dyDescent="0.25">
      <c r="A30" s="42" t="s">
        <v>34</v>
      </c>
      <c r="B30" s="42" t="s">
        <v>70</v>
      </c>
      <c r="C30" s="33" t="s">
        <v>71</v>
      </c>
      <c r="D30" s="34">
        <v>44600</v>
      </c>
      <c r="E30" s="35">
        <v>143324.69</v>
      </c>
      <c r="F30" s="34">
        <v>44635</v>
      </c>
      <c r="G30" s="35">
        <f>+E30</f>
        <v>143324.69</v>
      </c>
      <c r="H30" s="36">
        <v>0</v>
      </c>
      <c r="I30" s="36" t="s">
        <v>20</v>
      </c>
      <c r="J30" s="4"/>
      <c r="K30" s="4"/>
      <c r="L30" s="4"/>
      <c r="M30" s="4"/>
      <c r="N30" s="4"/>
      <c r="O30" s="4"/>
      <c r="P30" s="4"/>
      <c r="Q30" s="4"/>
      <c r="R30" s="4"/>
    </row>
    <row r="31" spans="1:18" ht="60" x14ac:dyDescent="0.25">
      <c r="A31" s="43" t="s">
        <v>72</v>
      </c>
      <c r="B31" s="42" t="s">
        <v>73</v>
      </c>
      <c r="C31" s="33" t="s">
        <v>74</v>
      </c>
      <c r="D31" s="34" t="s">
        <v>75</v>
      </c>
      <c r="E31" s="37">
        <v>16445.8</v>
      </c>
      <c r="F31" s="34">
        <v>44615</v>
      </c>
      <c r="G31" s="35">
        <f>+E31</f>
        <v>16445.8</v>
      </c>
      <c r="H31" s="36">
        <v>0</v>
      </c>
      <c r="I31" s="36" t="s">
        <v>20</v>
      </c>
    </row>
    <row r="32" spans="1:18" x14ac:dyDescent="0.25">
      <c r="A32" s="21" t="s">
        <v>0</v>
      </c>
      <c r="B32" s="1"/>
      <c r="C32" s="1"/>
      <c r="D32" s="1"/>
      <c r="E32" s="16">
        <f>SUM(E10:E31)</f>
        <v>7480420.3500000006</v>
      </c>
      <c r="F32" s="1"/>
      <c r="G32" s="18">
        <f>SUM(G10:G31)</f>
        <v>7480420.3500000006</v>
      </c>
      <c r="H32" s="1"/>
      <c r="I32" s="1"/>
      <c r="J32" s="4"/>
      <c r="K32" s="4"/>
      <c r="L32" s="4"/>
      <c r="M32" s="4"/>
      <c r="N32" s="4"/>
      <c r="O32" s="4"/>
      <c r="P32" s="4"/>
      <c r="Q32" s="4"/>
      <c r="R32" s="4"/>
    </row>
    <row r="33" spans="1:19" ht="15" customHeight="1" x14ac:dyDescent="0.25">
      <c r="A33" s="25" t="s">
        <v>4</v>
      </c>
      <c r="B33" s="25"/>
      <c r="C33" s="25"/>
      <c r="D33" s="38"/>
      <c r="E33" s="38"/>
      <c r="G33" s="39"/>
      <c r="H33" s="38"/>
      <c r="I33" s="38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 ht="15" customHeight="1" x14ac:dyDescent="0.25">
      <c r="A34" s="24" t="s">
        <v>14</v>
      </c>
      <c r="B34" s="24"/>
      <c r="C34" s="24"/>
      <c r="D34" s="38"/>
      <c r="E34" s="38"/>
      <c r="G34" s="39"/>
      <c r="H34" s="38"/>
      <c r="I34" s="38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1:19" ht="38.25" customHeight="1" x14ac:dyDescent="0.25">
      <c r="A35" s="24" t="s">
        <v>15</v>
      </c>
      <c r="B35" s="24"/>
      <c r="C35" s="24"/>
      <c r="D35" s="38"/>
      <c r="E35" s="38"/>
      <c r="G35" s="39"/>
      <c r="H35" s="38"/>
      <c r="I35" s="38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19" x14ac:dyDescent="0.25">
      <c r="A36" s="23"/>
      <c r="B36" s="12"/>
      <c r="C36" s="38"/>
      <c r="D36" s="38"/>
      <c r="E36" s="38"/>
      <c r="G36" s="39"/>
      <c r="H36" s="38"/>
      <c r="I36" s="38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 x14ac:dyDescent="0.25">
      <c r="A37" s="23"/>
      <c r="B37" s="12"/>
      <c r="C37" s="38"/>
      <c r="D37" s="38"/>
      <c r="E37" s="38"/>
      <c r="G37" s="39"/>
      <c r="H37" s="38"/>
      <c r="I37" s="38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1:19" x14ac:dyDescent="0.25">
      <c r="A38" s="23"/>
      <c r="B38" s="12"/>
      <c r="C38" s="38"/>
      <c r="D38" s="38"/>
      <c r="E38" s="38"/>
      <c r="G38" s="39"/>
      <c r="H38" s="38"/>
      <c r="I38" s="38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 x14ac:dyDescent="0.25">
      <c r="A39" s="23"/>
      <c r="B39" s="12"/>
      <c r="C39" s="38"/>
      <c r="D39" s="38"/>
      <c r="E39" s="38"/>
      <c r="G39" s="39"/>
      <c r="H39" s="38"/>
      <c r="I39" s="38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x14ac:dyDescent="0.25">
      <c r="A40" s="23"/>
      <c r="B40" s="12"/>
      <c r="C40" s="38"/>
      <c r="D40" s="38"/>
      <c r="E40" s="38"/>
      <c r="G40" s="39"/>
      <c r="H40" s="38"/>
      <c r="I40" s="38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 x14ac:dyDescent="0.25">
      <c r="A41" s="23"/>
      <c r="B41" s="12"/>
      <c r="C41" s="38"/>
      <c r="D41" s="38"/>
      <c r="E41" s="38"/>
      <c r="G41" s="39"/>
      <c r="H41" s="38"/>
      <c r="I41" s="38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x14ac:dyDescent="0.25">
      <c r="A42" s="23"/>
      <c r="B42" s="12"/>
      <c r="C42" s="38"/>
      <c r="D42" s="38"/>
      <c r="E42" s="38"/>
      <c r="G42" s="39"/>
      <c r="H42" s="38"/>
      <c r="I42" s="38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19" x14ac:dyDescent="0.25">
      <c r="A43" s="23"/>
      <c r="B43" s="12"/>
      <c r="C43" s="38"/>
      <c r="D43" s="38"/>
      <c r="E43" s="38"/>
      <c r="G43" s="39"/>
      <c r="H43" s="39"/>
      <c r="I43" s="39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1:19" x14ac:dyDescent="0.25">
      <c r="A44" s="23"/>
      <c r="B44" s="12"/>
      <c r="C44" s="38"/>
      <c r="D44" s="38"/>
      <c r="E44" s="38"/>
      <c r="G44" s="39"/>
      <c r="H44" s="38"/>
      <c r="I44" s="38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19" x14ac:dyDescent="0.25">
      <c r="A45" s="23"/>
      <c r="B45" s="12"/>
      <c r="C45" s="38"/>
      <c r="D45" s="38"/>
      <c r="E45" s="38"/>
      <c r="G45" s="39"/>
      <c r="H45" s="38"/>
      <c r="I45" s="38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19" x14ac:dyDescent="0.25">
      <c r="A46" s="23"/>
      <c r="B46" s="12"/>
      <c r="C46" s="38"/>
      <c r="D46" s="38"/>
      <c r="E46" s="38"/>
      <c r="G46" s="39"/>
      <c r="H46" s="38"/>
      <c r="I46" s="38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x14ac:dyDescent="0.25">
      <c r="A47" s="23"/>
      <c r="B47" s="12"/>
      <c r="C47" s="38"/>
      <c r="D47" s="38"/>
      <c r="E47" s="38"/>
      <c r="G47" s="39"/>
      <c r="H47" s="38"/>
      <c r="I47" s="38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9" x14ac:dyDescent="0.25">
      <c r="A48" s="23"/>
      <c r="B48" s="12"/>
      <c r="C48" s="38"/>
      <c r="D48" s="38"/>
      <c r="E48" s="38"/>
      <c r="G48" s="39"/>
      <c r="H48" s="38"/>
      <c r="I48" s="38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1:19" x14ac:dyDescent="0.25">
      <c r="A49" s="23"/>
      <c r="B49" s="12"/>
      <c r="C49" s="38"/>
      <c r="D49" s="38"/>
      <c r="E49" s="38"/>
      <c r="G49" s="39"/>
      <c r="H49" s="38"/>
      <c r="I49" s="38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1:19" x14ac:dyDescent="0.25">
      <c r="A50" s="23"/>
      <c r="B50" s="12"/>
      <c r="C50" s="38"/>
      <c r="D50" s="38"/>
      <c r="E50" s="38"/>
      <c r="G50" s="39"/>
      <c r="H50" s="38"/>
      <c r="I50" s="38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1:19" x14ac:dyDescent="0.25">
      <c r="A51" s="23"/>
      <c r="B51" s="12"/>
      <c r="C51" s="38"/>
      <c r="D51" s="38"/>
      <c r="E51" s="38"/>
      <c r="G51" s="39"/>
      <c r="H51" s="38"/>
      <c r="I51" s="38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19" x14ac:dyDescent="0.25">
      <c r="A52" s="23"/>
      <c r="B52" s="12"/>
      <c r="C52" s="38"/>
      <c r="D52" s="38"/>
      <c r="E52" s="38"/>
      <c r="G52" s="39"/>
      <c r="H52" s="38"/>
      <c r="I52" s="38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1:19" x14ac:dyDescent="0.25">
      <c r="A53" s="23"/>
      <c r="B53" s="12"/>
      <c r="C53" s="38"/>
      <c r="D53" s="38"/>
      <c r="E53" s="38"/>
      <c r="G53" s="39"/>
      <c r="H53" s="38"/>
      <c r="I53" s="38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1:19" x14ac:dyDescent="0.25">
      <c r="A54" s="23"/>
      <c r="B54" s="12"/>
      <c r="C54" s="38"/>
      <c r="D54" s="38"/>
      <c r="E54" s="38"/>
      <c r="G54" s="39"/>
      <c r="H54" s="38"/>
      <c r="I54" s="38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1:19" x14ac:dyDescent="0.25">
      <c r="A55" s="23"/>
      <c r="B55" s="12"/>
      <c r="C55" s="38"/>
      <c r="D55" s="38"/>
      <c r="E55" s="38"/>
      <c r="G55" s="39"/>
      <c r="H55" s="38"/>
      <c r="I55" s="38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1:19" x14ac:dyDescent="0.25">
      <c r="A56" s="23"/>
      <c r="B56" s="12"/>
      <c r="C56" s="38"/>
      <c r="D56" s="38"/>
      <c r="E56" s="38"/>
      <c r="G56" s="39"/>
      <c r="H56" s="38"/>
      <c r="I56" s="38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1:19" x14ac:dyDescent="0.25">
      <c r="A57" s="23"/>
      <c r="B57" s="12"/>
      <c r="C57" s="38"/>
      <c r="D57" s="38"/>
      <c r="E57" s="38"/>
      <c r="G57" s="39"/>
      <c r="H57" s="38"/>
      <c r="I57" s="38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1:19" x14ac:dyDescent="0.25">
      <c r="A58" s="23"/>
      <c r="B58" s="12"/>
      <c r="C58" s="38"/>
      <c r="D58" s="38"/>
      <c r="E58" s="38"/>
      <c r="G58" s="39"/>
      <c r="H58" s="38"/>
      <c r="I58" s="38"/>
      <c r="J58" s="4"/>
      <c r="K58" s="4"/>
      <c r="L58" s="4"/>
      <c r="M58" s="4"/>
      <c r="N58" s="4"/>
      <c r="O58" s="4"/>
      <c r="P58" s="4"/>
      <c r="Q58" s="4"/>
    </row>
    <row r="59" spans="1:19" x14ac:dyDescent="0.25">
      <c r="A59" s="23"/>
      <c r="B59" s="12"/>
      <c r="C59" s="38"/>
      <c r="D59" s="38"/>
      <c r="E59" s="38"/>
      <c r="G59" s="39"/>
      <c r="H59" s="38"/>
      <c r="I59" s="38"/>
      <c r="J59" s="4"/>
      <c r="K59" s="4"/>
      <c r="L59" s="4"/>
      <c r="M59" s="4"/>
      <c r="N59" s="4"/>
      <c r="O59" s="4"/>
      <c r="P59" s="4"/>
      <c r="Q59" s="4"/>
    </row>
    <row r="60" spans="1:19" x14ac:dyDescent="0.25">
      <c r="A60" s="23"/>
      <c r="B60" s="12"/>
      <c r="C60" s="38"/>
      <c r="D60" s="38"/>
      <c r="E60" s="38"/>
      <c r="G60" s="39"/>
      <c r="H60" s="38"/>
      <c r="I60" s="38"/>
      <c r="J60" s="4"/>
      <c r="K60" s="4"/>
      <c r="L60" s="4"/>
      <c r="M60" s="4"/>
      <c r="N60" s="4"/>
      <c r="O60" s="4"/>
      <c r="P60" s="4"/>
      <c r="Q60" s="4"/>
    </row>
    <row r="61" spans="1:19" x14ac:dyDescent="0.25">
      <c r="A61" s="23"/>
      <c r="B61" s="12"/>
      <c r="C61" s="38"/>
      <c r="D61" s="38"/>
      <c r="E61" s="38"/>
      <c r="G61" s="39"/>
      <c r="H61" s="38"/>
      <c r="I61" s="38"/>
      <c r="J61" s="4"/>
      <c r="K61" s="4"/>
      <c r="L61" s="4"/>
      <c r="M61" s="4"/>
      <c r="N61" s="4"/>
      <c r="O61" s="4"/>
      <c r="P61" s="4"/>
      <c r="Q61" s="4"/>
    </row>
    <row r="62" spans="1:19" x14ac:dyDescent="0.25">
      <c r="A62" s="23"/>
      <c r="B62" s="12"/>
      <c r="C62" s="38"/>
      <c r="D62" s="38"/>
      <c r="E62" s="38"/>
      <c r="G62" s="39"/>
      <c r="H62" s="38"/>
      <c r="I62" s="38"/>
      <c r="J62" s="4"/>
      <c r="K62" s="4"/>
      <c r="L62" s="4"/>
      <c r="M62" s="4"/>
      <c r="N62" s="4"/>
      <c r="O62" s="4"/>
      <c r="P62" s="4"/>
      <c r="Q62" s="4"/>
    </row>
    <row r="63" spans="1:19" x14ac:dyDescent="0.25">
      <c r="A63" s="23"/>
      <c r="B63" s="12"/>
      <c r="C63" s="38"/>
      <c r="D63" s="38"/>
      <c r="E63" s="38"/>
      <c r="G63" s="39"/>
      <c r="H63" s="38"/>
      <c r="I63" s="38"/>
      <c r="J63" s="4"/>
      <c r="K63" s="4"/>
      <c r="L63" s="4"/>
      <c r="M63" s="4"/>
      <c r="N63" s="4"/>
      <c r="O63" s="4"/>
      <c r="P63" s="4"/>
      <c r="Q63" s="4"/>
    </row>
    <row r="64" spans="1:19" x14ac:dyDescent="0.25">
      <c r="A64" s="23"/>
      <c r="B64" s="12"/>
      <c r="C64" s="38"/>
      <c r="D64" s="38"/>
      <c r="E64" s="38"/>
      <c r="G64" s="39"/>
      <c r="H64" s="38"/>
      <c r="I64" s="38"/>
      <c r="J64" s="4"/>
      <c r="K64" s="4"/>
      <c r="L64" s="4"/>
      <c r="M64" s="4"/>
      <c r="N64" s="4"/>
      <c r="O64" s="4"/>
      <c r="P64" s="4"/>
      <c r="Q64" s="4"/>
    </row>
    <row r="65" spans="1:10" x14ac:dyDescent="0.25">
      <c r="A65" s="23"/>
      <c r="B65" s="12"/>
      <c r="C65" s="38"/>
      <c r="D65" s="38"/>
      <c r="E65" s="38"/>
      <c r="G65" s="39"/>
      <c r="H65" s="38"/>
      <c r="I65" s="38"/>
      <c r="J65" s="4"/>
    </row>
  </sheetData>
  <mergeCells count="9">
    <mergeCell ref="A34:C34"/>
    <mergeCell ref="A33:C33"/>
    <mergeCell ref="A35:C35"/>
    <mergeCell ref="A8:I8"/>
    <mergeCell ref="A3:I3"/>
    <mergeCell ref="A4:I4"/>
    <mergeCell ref="A5:I5"/>
    <mergeCell ref="A6:I6"/>
    <mergeCell ref="A7:I7"/>
  </mergeCells>
  <pageMargins left="0.7" right="0.7" top="0.75" bottom="0.75" header="0.3" footer="0.3"/>
  <pageSetup scale="6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P4 PAGO A PROVEEDORES</vt:lpstr>
      <vt:lpstr>'P4 PAGO A PROVEEDORES'!Área_de_impresión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Angel</cp:lastModifiedBy>
  <cp:lastPrinted>2021-10-07T14:43:06Z</cp:lastPrinted>
  <dcterms:created xsi:type="dcterms:W3CDTF">2021-07-29T18:58:50Z</dcterms:created>
  <dcterms:modified xsi:type="dcterms:W3CDTF">2022-03-08T12:41:12Z</dcterms:modified>
</cp:coreProperties>
</file>