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ERP0\Desktop\Septiembre\Presupuesto\"/>
    </mc:Choice>
  </mc:AlternateContent>
  <bookViews>
    <workbookView xWindow="0" yWindow="0" windowWidth="23040" windowHeight="8832"/>
  </bookViews>
  <sheets>
    <sheet name="P4 PAGO A PROVEEDORES" sheetId="1" r:id="rId1"/>
  </sheets>
  <definedNames>
    <definedName name="_xlnm.Print_Area" localSheetId="0">'P4 PAGO A PROVEEDORES'!$A$1:$I$61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5" i="1"/>
  <c r="G26" i="1"/>
  <c r="G27" i="1"/>
  <c r="G28" i="1"/>
  <c r="G29" i="1"/>
  <c r="G30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</calcChain>
</file>

<file path=xl/sharedStrings.xml><?xml version="1.0" encoding="utf-8"?>
<sst xmlns="http://schemas.openxmlformats.org/spreadsheetml/2006/main" count="228" uniqueCount="180">
  <si>
    <t>Fecha de imputación hasta el 31 de Agosto del 2022</t>
  </si>
  <si>
    <t>Fecha de registro: hasta el 31 de Agosto del 2022</t>
  </si>
  <si>
    <t>Fuente: Sistema de Informacion de la Gestion Financiera (SIGEF)</t>
  </si>
  <si>
    <t>COMPLETO</t>
  </si>
  <si>
    <t>B1500000075</t>
  </si>
  <si>
    <t>PAGO 1RA CUBICACION Y FINAL DE READECUACION DE CANCHA DE LA ESCUELA VOCACIONAL DE ENRIQUILLO</t>
  </si>
  <si>
    <t>CONSTRUCCIONES Y SOLUCIONES DE INGENIERIA ALTAGRACIA &amp; LOPEZ, SRL</t>
  </si>
  <si>
    <t>B1500000003</t>
  </si>
  <si>
    <t>PAGO 2DA READECUACION DE COCINA Y COMEDOR EN EL PRIMER NIVEL.</t>
  </si>
  <si>
    <t>DEYDI MAGNOLIA BATISTA FIGEREO DE LOS SANTOS.</t>
  </si>
  <si>
    <t>B1500000725</t>
  </si>
  <si>
    <t>COMPRA EQUIPOS DE ARTE GRAFICA</t>
  </si>
  <si>
    <t>FOTOMEGRAF</t>
  </si>
  <si>
    <t>725,000.00</t>
  </si>
  <si>
    <t>B1500003676</t>
  </si>
  <si>
    <t>PAGO COMPRA TICKETS DE COMUSTIBLE (GASOLINA), DEL PLAM DOMINICANA DIGNA.</t>
  </si>
  <si>
    <t>LUVITER COMERCIAL ,SRL</t>
  </si>
  <si>
    <t>224,283.74</t>
  </si>
  <si>
    <t>B1500179093                B1500179095                  B1500179169                B1500179310</t>
  </si>
  <si>
    <t>PAGO SERVICIO DE TELEFONIA DE LARGA DISTANCIA,TELEFONO LOCALES E INTERNET.</t>
  </si>
  <si>
    <t xml:space="preserve">COMPAÑIA DOMINICANA DE TELEFONOS C POR A </t>
  </si>
  <si>
    <t>1,080,128.00</t>
  </si>
  <si>
    <t>02/08/2022                 11/08/2022                 19/08/2022</t>
  </si>
  <si>
    <t>B1500038830                 B1500038868                 B1500038885</t>
  </si>
  <si>
    <t>PAGO COMBUSTIBLE (GASOIL OPTIMO),CORRESPONDIENTE AL MES DE JULIO 2022.</t>
  </si>
  <si>
    <t>SIGMA PETROLEUM COP,SRL</t>
  </si>
  <si>
    <t>39,890.00</t>
  </si>
  <si>
    <t>B1500000009</t>
  </si>
  <si>
    <t>COMPRA DE HERRAMIENTAS,PARA SER UTILIZADAS EN EL DEPARTAMENTO DE COMPUTO DE ESTA DIGEV.</t>
  </si>
  <si>
    <t>BATISTA ELECTRO INDUSTRIAL,EIRL</t>
  </si>
  <si>
    <t>25,419.38</t>
  </si>
  <si>
    <t>B1500001241</t>
  </si>
  <si>
    <t>PAGO COMPRA DE POWER SUPPLY (FUENTE).PARA SE UTILIZADOS EN LOS TELEFONOS GRANSTREM,LOS CUALES ESTAN SIENDO UTILIZANDOS EN ESTA DIERCCION GENERAL</t>
  </si>
  <si>
    <t>CENTROXPERT STE,SRL</t>
  </si>
  <si>
    <t>3,355,404,05</t>
  </si>
  <si>
    <t>B1500000147</t>
  </si>
  <si>
    <t>PAGO COMPRA DE MATERIALES FERRECENROS,ELECTRICOS Y DE PLOMERIA,PARA SER UTILIZADOS EN EL REMOZAMIENTODE LAS ESCUELAS VOCACIONALES DE BANI,MICHES Y LOS CASTILLOS LA (VICTORIA).</t>
  </si>
  <si>
    <t>FERRECENTRO LISSETTE,SRL</t>
  </si>
  <si>
    <t>645,866.41</t>
  </si>
  <si>
    <t>B150000004</t>
  </si>
  <si>
    <t>PAGO 2DA .READECUACION DEL PABELLON PARA OFICICIALES Y EL CUARTEL DE ALISTADOS.</t>
  </si>
  <si>
    <t>2,501,536.00</t>
  </si>
  <si>
    <t>B1500000168</t>
  </si>
  <si>
    <t>PAGO COMPRA DE PRODUCTOS COMESTIBLE,PARA SER UTILIZADOS EN LAS PRACTICAS LOS TALLERES DE COCINA LAS DIFERENTES ESCUELA VOCACIONAL.</t>
  </si>
  <si>
    <t>BIODEGRADABLES CRISGER,SRL</t>
  </si>
  <si>
    <t>99,474.00</t>
  </si>
  <si>
    <t xml:space="preserve">B1500000017           </t>
  </si>
  <si>
    <t>PAGO SERVICIO DE FUMIGACION DE LAS DIFERENTES ESC,VOCAC.</t>
  </si>
  <si>
    <t>BUGSY SA</t>
  </si>
  <si>
    <t>253,963.36</t>
  </si>
  <si>
    <t xml:space="preserve">B1500000210                 </t>
  </si>
  <si>
    <t xml:space="preserve"> PAGO SERVICIO DE FUMIGACION  PARA LAS DIFERENTES ESCUELAS VOCACIONALES. </t>
  </si>
  <si>
    <t>MULTIGESTION CORPORATIVA T&amp;S, SRL.</t>
  </si>
  <si>
    <t>4,166.67</t>
  </si>
  <si>
    <t>B1500006656</t>
  </si>
  <si>
    <t>PAGO SERVICIO DE PUBLICIDAD.</t>
  </si>
  <si>
    <t>CORPORACION ESTATALDE RADIO Y TELEVISION.</t>
  </si>
  <si>
    <t>126,260.00</t>
  </si>
  <si>
    <t>B1500000146</t>
  </si>
  <si>
    <t>PAGO SERVICIO DE FUMIGACION DE LAS ESC,VOCAC.</t>
  </si>
  <si>
    <t>FUMIGADODORA PAREDES,SRL</t>
  </si>
  <si>
    <t>935,976.75</t>
  </si>
  <si>
    <t xml:space="preserve">        21/07/2022          </t>
  </si>
  <si>
    <t xml:space="preserve">B1500217920                B1500218770                 B1500219447                  B1500219498                 B1500219556                B1500219741                  B1500222511                     </t>
  </si>
  <si>
    <t>PAGO ENERGIA,SEGÚN FACTURAS EMITIDAS DE FECHA 20,21/07  Y 01/08/2022.</t>
  </si>
  <si>
    <t xml:space="preserve">EMPRESA DISTRIBUIDORA DE ELECTRICIDAD DEL ESTE, SA. </t>
  </si>
  <si>
    <t>317,749.37</t>
  </si>
  <si>
    <t xml:space="preserve">B1500036270                                                                                                 </t>
  </si>
  <si>
    <t>PAGO INCLUSISION DE VEHICULOS A LA POLIZA DE SEGUROS .</t>
  </si>
  <si>
    <t>SEGUROS RESERVAS,SA</t>
  </si>
  <si>
    <t>413,518-48</t>
  </si>
  <si>
    <t xml:space="preserve">31/087/2022                      </t>
  </si>
  <si>
    <t>B1500312365                  B1500312688                 B1500312936                  B1500313584                B1500311003                B1500314140</t>
  </si>
  <si>
    <t>PAGO ENERGIA ELECTRICA.</t>
  </si>
  <si>
    <t>EDESUR DOMINICANA, S.A.</t>
  </si>
  <si>
    <t>165,483.20</t>
  </si>
  <si>
    <t xml:space="preserve">B1500000058                 </t>
  </si>
  <si>
    <t xml:space="preserve"> COMPRA DE PISO DE VINIL HOMOGENEO, CONDUCTIVO Y TOPE POLIURETANO, PARA SER UTILIZADO EN EL DATA CENTER.</t>
  </si>
  <si>
    <t>IMPORTADORA GLOAL PP, SRL.</t>
  </si>
  <si>
    <t>239,712.00</t>
  </si>
  <si>
    <t>B1500000222</t>
  </si>
  <si>
    <t>PAGO SERVICIO DE MANTENIMIENTO PREVENTIVO,A LOS AIRES ACONDICIONADOS UBICADOS EN LOS DIF.DPTOS.NAVES Y AREAS DE ESTA DIGEV.</t>
  </si>
  <si>
    <t>SIMOCA,SRL</t>
  </si>
  <si>
    <t>18,000.00</t>
  </si>
  <si>
    <t xml:space="preserve">               B1500000185</t>
  </si>
  <si>
    <t>PAGO LICENCIA DE SOFWARE ABOBE ACROBAT POR DC.</t>
  </si>
  <si>
    <t xml:space="preserve">GRUPO SIXMA-AMIUR, SRL. </t>
  </si>
  <si>
    <t>317,568.64</t>
  </si>
  <si>
    <t xml:space="preserve">B1500298134                   B1500298474                  B1500298505                  B1500298533                 B1500295600                B1500298860                                       </t>
  </si>
  <si>
    <t>PAGO ENERGIA ELECCTRICA. SEGÚN FACTURAS EMITIDAS DE FECHA 01/08/2022.</t>
  </si>
  <si>
    <t xml:space="preserve">EDENORTE DOMINICANA, SA. </t>
  </si>
  <si>
    <t xml:space="preserve">24/08/2022           24/08/2022          </t>
  </si>
  <si>
    <t>41,492.88</t>
  </si>
  <si>
    <t xml:space="preserve">27/06/2022           26/07/2022          </t>
  </si>
  <si>
    <t>B1500035687 B1500036212</t>
  </si>
  <si>
    <t>PAGO SERVICIO DE SEGURO DE VIDA COLECTIVO DE ESTUDIANTES</t>
  </si>
  <si>
    <t>98,690.00</t>
  </si>
  <si>
    <t>B1500000453</t>
  </si>
  <si>
    <t xml:space="preserve"> COMPRA DE LAMPARAS Y MATERIALES ELETRICOS,PARA SER UTILIZADOS EN LA ADECUACION DE LOS BAÑOS .</t>
  </si>
  <si>
    <t>BYF MERCATIL,SRL</t>
  </si>
  <si>
    <t>22,770.52</t>
  </si>
  <si>
    <t>B1500042282</t>
  </si>
  <si>
    <t xml:space="preserve"> SERVICIO DE INTERNET DE ESCUELAS VOCACIONALES.</t>
  </si>
  <si>
    <t>ALTICE DOMINICANA,SA</t>
  </si>
  <si>
    <t>341,598.20</t>
  </si>
  <si>
    <t>B1500000279</t>
  </si>
  <si>
    <t xml:space="preserve"> COMPRA DE MATERIALES,PARA SER UTILIZADOS EN LAS PRACTICAS DE LOS TALLERES DE REFRIGERACION, DEIF ESC</t>
  </si>
  <si>
    <t>HEDESA PAWER,SRL</t>
  </si>
  <si>
    <t>209,000.00</t>
  </si>
  <si>
    <t>B1500001741</t>
  </si>
  <si>
    <t xml:space="preserve"> COMPRA TICKETS DE COMBUSTIBLE (GASOLINA),CORRESPONDIENTE A AGOSTO 2022 SEGÚN R/C BS-0002340,D/F 02/03/2022</t>
  </si>
  <si>
    <t>GULFSTREAM PETROLEUM DOMINICANAS DE RL</t>
  </si>
  <si>
    <t>17,131.42</t>
  </si>
  <si>
    <t>174,131.42</t>
  </si>
  <si>
    <t>B1500000113</t>
  </si>
  <si>
    <t xml:space="preserve"> SERVICIO DE READECUACION ALAMBRICA EN LE TALLER DE ARTES GRAFICAS,PARA INSTALACION DE EQUIPOS Y MAQUINARIAS</t>
  </si>
  <si>
    <t>SHAMER,SRL</t>
  </si>
  <si>
    <t>422,414.75</t>
  </si>
  <si>
    <t>B1500000458</t>
  </si>
  <si>
    <t xml:space="preserve"> COMPRA DE MATERIALES FERRETEROS, PARA SER UTILIZADOS EN LA CONTRUCION DEL EDIFICIO DE INGENIERIA. DE LA DIGEV,SEGÚN O/C.239.D/F.02/08/2022</t>
  </si>
  <si>
    <t xml:space="preserve"> AJC LA NUEVA FERRETERIA,SRL</t>
  </si>
  <si>
    <t>249,998.98</t>
  </si>
  <si>
    <t>B1500015459</t>
  </si>
  <si>
    <t xml:space="preserve"> COMPRA DE GAS PROPANO, PARA SE DISTRIBUIDO EN LAS DIFERNTES ESCUELAS VOCACIONALES</t>
  </si>
  <si>
    <t>PROPANO Y DERIVADOS,SA</t>
  </si>
  <si>
    <t>432,952.36</t>
  </si>
  <si>
    <t>28/07/2022 28/07/2022</t>
  </si>
  <si>
    <t>B15000176331 B15000176334</t>
  </si>
  <si>
    <t>SERVICIO DE TELEFONIA FIJA LOCAL,TELEFONIA LARGA DISTANCIA E INTERNET DE LA ESCUELAS VOCACIONALES</t>
  </si>
  <si>
    <t>909,372.42</t>
  </si>
  <si>
    <t>COMPRA DE ALIMENTOS YBEBIDAS.PARA SER UTILIZADOS EN LAS EN LA PRACTICAS DE LOS TALLERES DE REPOSTERIA DE DIFERENTES ESC.VOCACIONALES.</t>
  </si>
  <si>
    <t>MINERVA BOITEL GARCIA</t>
  </si>
  <si>
    <t>483,446.00</t>
  </si>
  <si>
    <t>B1500000032</t>
  </si>
  <si>
    <t xml:space="preserve"> COMPRA DE EQUIPOS, PARA SER UTILIZADOS EN LOS LEVANTAMIENTOS TOPOGRACOS DIFRENTES ESC,VOC.</t>
  </si>
  <si>
    <t>ROBSURVEYRD,EIRL</t>
  </si>
  <si>
    <t>812,572.75</t>
  </si>
  <si>
    <t>B1500000133</t>
  </si>
  <si>
    <t xml:space="preserve"> COMPRA DE PRODUCTOS FAMACEUTICOS.</t>
  </si>
  <si>
    <t>BASA MED, EIRL.</t>
  </si>
  <si>
    <t>15,500.01</t>
  </si>
  <si>
    <t>B1500001742</t>
  </si>
  <si>
    <t>PAGO PARA SERVICIO DE ALQUILER DE FOTOCIADORAS.</t>
  </si>
  <si>
    <t>SYTES,SRL</t>
  </si>
  <si>
    <t>29,972.00</t>
  </si>
  <si>
    <t>B1500001744</t>
  </si>
  <si>
    <t>PAGO ALQUILER DE MAQUINAS COPIADORAS.</t>
  </si>
  <si>
    <t>152,503.20</t>
  </si>
  <si>
    <t>B1500000068</t>
  </si>
  <si>
    <t>PAGO ADQUISICION DE UTILES DE LIPIEZA,PARA LA ADECUACION DE BAÑOS DE LOS ESTUDIANTES DE LA ESCUELA DE SANTO DOMINGO ESTE.</t>
  </si>
  <si>
    <t>DIMOS DOMINICANA, SRL.</t>
  </si>
  <si>
    <t>724,000.00</t>
  </si>
  <si>
    <t>B1500003675</t>
  </si>
  <si>
    <t>COMPRA DE TICKETS DE COMBUSTIBLE (GASOLINA),CORRESPONDIENTE AL MES AGOSTO 2022.</t>
  </si>
  <si>
    <t xml:space="preserve">LUVITER COMERCIAL </t>
  </si>
  <si>
    <t>14,364,501.41</t>
  </si>
  <si>
    <t>B1500000159</t>
  </si>
  <si>
    <t>PAGO 4TA. CUBICACION DE LA CONTRUCCION DE LA ESC.VOC.DE PEDERNALES.</t>
  </si>
  <si>
    <t>QAZ CONSTRUCTORA,SRL</t>
  </si>
  <si>
    <t>3,512,109.65</t>
  </si>
  <si>
    <t xml:space="preserve">B1500000002           </t>
  </si>
  <si>
    <t>PAGO 1.ERA. READECUACION DEL PABELLON PARA OFICIALES.</t>
  </si>
  <si>
    <t>2,472,810.67</t>
  </si>
  <si>
    <t>B1500000001</t>
  </si>
  <si>
    <t>PAGO 1RA READECUACION DE COCINA Y COMEDOR EN EL PRIMER NIVEL.</t>
  </si>
  <si>
    <t>ESTADO (COMPLETO, PENDIENTE Y ATRASADO</t>
  </si>
  <si>
    <t xml:space="preserve">MONTO PENDIENTE </t>
  </si>
  <si>
    <t>MONTO PAGADO A LA FECHA</t>
  </si>
  <si>
    <t>FECHA FIN DE FACTURA</t>
  </si>
  <si>
    <t>MONTO FACTURADO</t>
  </si>
  <si>
    <t xml:space="preserve">FECHA DE FACTURA </t>
  </si>
  <si>
    <t xml:space="preserve">NCF FACTURA </t>
  </si>
  <si>
    <t xml:space="preserve">CONCEPTO </t>
  </si>
  <si>
    <t>PROVEEDOR</t>
  </si>
  <si>
    <t>AGOSTO</t>
  </si>
  <si>
    <t>En RD$</t>
  </si>
  <si>
    <t>Pagos a Proveedores</t>
  </si>
  <si>
    <t>Año 2022</t>
  </si>
  <si>
    <t>Dirección General de las Escuelas Vocacionales de las FF.AA. y la P.N.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</si>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</sst>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_);\(#,##0.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43" fontId="0" fillId="0" borderId="0" xfId="1" applyFont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0" fillId="2" borderId="1" xfId="1" applyNumberFormat="1" applyFont="1" applyFill="1" applyBorder="1" applyAlignment="1">
      <alignment horizontal="center" vertical="center"/>
    </xf>
    <xf numFmtId="43" fontId="0" fillId="2" borderId="1" xfId="1" applyFont="1" applyFill="1" applyBorder="1" applyAlignment="1">
      <alignment horizontal="right" vertical="center"/>
    </xf>
    <xf numFmtId="14" fontId="0" fillId="2" borderId="1" xfId="1" applyNumberFormat="1" applyFont="1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horizontal="center" vertical="center" wrapText="1"/>
    </xf>
    <xf numFmtId="164" fontId="0" fillId="2" borderId="1" xfId="1" applyNumberFormat="1" applyFont="1" applyFill="1" applyBorder="1" applyAlignment="1">
      <alignment horizontal="left" vertical="center" wrapText="1"/>
    </xf>
    <xf numFmtId="164" fontId="0" fillId="2" borderId="0" xfId="1" applyNumberFormat="1" applyFont="1" applyFill="1" applyBorder="1" applyAlignment="1">
      <alignment horizontal="left" vertical="center" wrapText="1"/>
    </xf>
    <xf numFmtId="164" fontId="0" fillId="2" borderId="1" xfId="1" applyNumberFormat="1" applyFont="1" applyFill="1" applyBorder="1" applyAlignment="1">
      <alignment vertical="center" wrapText="1"/>
    </xf>
    <xf numFmtId="14" fontId="0" fillId="2" borderId="1" xfId="1" applyNumberFormat="1" applyFont="1" applyFill="1" applyBorder="1" applyAlignment="1">
      <alignment horizontal="center" vertical="center" wrapText="1"/>
    </xf>
    <xf numFmtId="14" fontId="0" fillId="2" borderId="1" xfId="1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3" fillId="0" borderId="0" xfId="0" applyFont="1"/>
    <xf numFmtId="0" fontId="3" fillId="2" borderId="0" xfId="0" applyFont="1" applyFill="1"/>
    <xf numFmtId="0" fontId="4" fillId="3" borderId="2" xfId="0" applyFont="1" applyFill="1" applyBorder="1" applyAlignment="1">
      <alignment horizontal="center" vertical="center"/>
    </xf>
    <xf numFmtId="43" fontId="4" fillId="3" borderId="2" xfId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7" fontId="5" fillId="2" borderId="3" xfId="0" applyNumberFormat="1" applyFont="1" applyFill="1" applyBorder="1" applyAlignment="1">
      <alignment vertical="top"/>
    </xf>
    <xf numFmtId="17" fontId="5" fillId="2" borderId="3" xfId="0" applyNumberFormat="1" applyFont="1" applyFill="1" applyBorder="1" applyAlignment="1">
      <alignment horizontal="center" vertical="top"/>
    </xf>
    <xf numFmtId="0" fontId="6" fillId="2" borderId="0" xfId="0" applyFont="1" applyFill="1" applyBorder="1" applyAlignment="1">
      <alignment vertical="top" wrapText="1" readingOrder="1"/>
    </xf>
    <xf numFmtId="0" fontId="6" fillId="2" borderId="0" xfId="0" applyFont="1" applyFill="1" applyBorder="1" applyAlignment="1">
      <alignment horizontal="center" vertical="top" wrapText="1" readingOrder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top" wrapText="1" readingOrder="1"/>
    </xf>
    <xf numFmtId="0" fontId="8" fillId="2" borderId="0" xfId="0" applyFont="1" applyFill="1" applyBorder="1" applyAlignment="1">
      <alignment horizontal="center" vertical="top" wrapText="1" readingOrder="1"/>
    </xf>
    <xf numFmtId="0" fontId="9" fillId="2" borderId="0" xfId="0" applyFont="1" applyFill="1" applyBorder="1" applyAlignment="1">
      <alignment vertical="center" wrapText="1" readingOrder="1"/>
    </xf>
    <xf numFmtId="0" fontId="10" fillId="2" borderId="0" xfId="0" applyFont="1" applyFill="1" applyBorder="1" applyAlignment="1">
      <alignment vertical="center" wrapText="1" readingOrder="1"/>
    </xf>
    <xf numFmtId="0" fontId="10" fillId="2" borderId="0" xfId="0" applyFont="1" applyFill="1" applyBorder="1" applyAlignment="1">
      <alignment horizontal="center" vertical="center" wrapText="1" readingOrder="1"/>
    </xf>
    <xf numFmtId="0" fontId="0" fillId="2" borderId="0" xfId="0" applyFill="1" applyBorder="1"/>
    <xf numFmtId="43" fontId="0" fillId="2" borderId="0" xfId="1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288472</xdr:colOff>
      <xdr:row>1</xdr:row>
      <xdr:rowOff>126546</xdr:rowOff>
    </xdr:from>
    <xdr:ext cx="1273627" cy="1049351"/>
    <xdr:pic>
      <xdr:nvPicPr>
        <xdr:cNvPr id="2" name="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8312" y="309426"/>
          <a:ext cx="1273627" cy="1049351"/>
        </a:xfrm>
        <a:prstGeom prst="rect">
          <a:avLst/>
        </a:prstGeom>
      </xdr:spPr>
    </xdr:pic>
    <xdr:clientData/>
  </xdr:oneCellAnchor>
  <xdr:oneCellAnchor>
    <xdr:from>
      <xdr:col>0</xdr:col>
      <xdr:colOff>590550</xdr:colOff>
      <xdr:row>1</xdr:row>
      <xdr:rowOff>33646</xdr:rowOff>
    </xdr:from>
    <xdr:ext cx="1862230" cy="1220132"/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0550" y="216526"/>
          <a:ext cx="1862230" cy="122013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54"/>
  <sheetViews>
    <sheetView tabSelected="1" view="pageBreakPreview" topLeftCell="A47" zoomScale="102" zoomScaleNormal="100" zoomScaleSheetLayoutView="102" workbookViewId="0">
      <selection activeCell="G59" sqref="G59"/>
    </sheetView>
  </sheetViews>
  <sheetFormatPr baseColWidth="10" defaultRowHeight="14.4" x14ac:dyDescent="0.3"/>
  <cols>
    <col min="1" max="1" width="27" style="4" customWidth="1"/>
    <col min="2" max="2" width="54.5546875" style="3" customWidth="1"/>
    <col min="3" max="3" width="19.109375" style="3" customWidth="1"/>
    <col min="4" max="4" width="19.88671875" bestFit="1" customWidth="1"/>
    <col min="5" max="5" width="19.6640625" bestFit="1" customWidth="1"/>
    <col min="6" max="6" width="21.88671875" style="2" bestFit="1" customWidth="1"/>
    <col min="7" max="7" width="27.33203125" style="1" bestFit="1" customWidth="1"/>
    <col min="8" max="8" width="19" bestFit="1" customWidth="1"/>
    <col min="9" max="10" width="42.44140625" bestFit="1" customWidth="1"/>
  </cols>
  <sheetData>
    <row r="1" spans="1:19" x14ac:dyDescent="0.3">
      <c r="A1" s="37"/>
      <c r="B1" s="36"/>
      <c r="C1" s="36"/>
      <c r="D1" s="34"/>
      <c r="E1" s="34"/>
      <c r="F1" s="34"/>
      <c r="G1" s="35"/>
      <c r="H1" s="34"/>
      <c r="I1" s="34"/>
      <c r="J1" s="34"/>
      <c r="K1" s="2"/>
      <c r="L1" s="2"/>
      <c r="M1" s="2"/>
      <c r="N1" s="2"/>
      <c r="O1" s="2"/>
      <c r="P1" s="2"/>
      <c r="Q1" s="2"/>
      <c r="R1" s="2"/>
      <c r="S1" s="2"/>
    </row>
    <row r="2" spans="1:19" x14ac:dyDescent="0.3">
      <c r="A2" s="37"/>
      <c r="B2" s="36"/>
      <c r="C2" s="36"/>
      <c r="D2" s="34"/>
      <c r="E2" s="34"/>
      <c r="F2" s="34"/>
      <c r="G2" s="35"/>
      <c r="H2" s="34"/>
      <c r="I2" s="34"/>
      <c r="J2" s="34"/>
      <c r="K2" s="2"/>
      <c r="L2" s="2"/>
      <c r="M2" s="2"/>
      <c r="N2" s="2"/>
      <c r="O2" s="2"/>
      <c r="P2" s="2"/>
      <c r="Q2" s="2"/>
      <c r="R2" s="2"/>
      <c r="S2" s="2"/>
    </row>
    <row r="3" spans="1:19" ht="28.5" customHeight="1" x14ac:dyDescent="0.3">
      <c r="A3" s="33" t="s">
        <v>179</v>
      </c>
      <c r="B3" s="33"/>
      <c r="C3" s="33"/>
      <c r="D3" s="33"/>
      <c r="E3" s="33"/>
      <c r="F3" s="33"/>
      <c r="G3" s="33"/>
      <c r="H3" s="33"/>
      <c r="I3" s="33"/>
      <c r="J3" s="32"/>
      <c r="K3" s="31"/>
      <c r="L3" s="31"/>
      <c r="M3" s="31"/>
      <c r="N3" s="2"/>
      <c r="O3" s="2"/>
      <c r="P3" s="2"/>
      <c r="Q3" s="2"/>
      <c r="R3" s="2"/>
      <c r="S3" s="2"/>
    </row>
    <row r="4" spans="1:19" ht="21" customHeight="1" x14ac:dyDescent="0.3">
      <c r="A4" s="30" t="s">
        <v>178</v>
      </c>
      <c r="B4" s="30"/>
      <c r="C4" s="30"/>
      <c r="D4" s="30"/>
      <c r="E4" s="30"/>
      <c r="F4" s="30"/>
      <c r="G4" s="30"/>
      <c r="H4" s="30"/>
      <c r="I4" s="30"/>
      <c r="J4" s="29"/>
      <c r="K4" s="29"/>
      <c r="L4" s="29"/>
      <c r="M4" s="29"/>
      <c r="N4" s="2"/>
      <c r="O4" s="2"/>
      <c r="P4" s="2"/>
      <c r="Q4" s="2"/>
      <c r="R4" s="2"/>
      <c r="S4" s="2"/>
    </row>
    <row r="5" spans="1:19" ht="15.6" x14ac:dyDescent="0.3">
      <c r="A5" s="28" t="s">
        <v>177</v>
      </c>
      <c r="B5" s="28"/>
      <c r="C5" s="28"/>
      <c r="D5" s="28"/>
      <c r="E5" s="28"/>
      <c r="F5" s="28"/>
      <c r="G5" s="28"/>
      <c r="H5" s="28"/>
      <c r="I5" s="28"/>
      <c r="J5" s="27"/>
      <c r="K5" s="27"/>
      <c r="L5" s="27"/>
      <c r="M5" s="27"/>
      <c r="N5" s="2"/>
      <c r="O5" s="2"/>
      <c r="P5" s="2"/>
      <c r="Q5" s="2"/>
      <c r="R5" s="2"/>
      <c r="S5" s="2"/>
    </row>
    <row r="6" spans="1:19" ht="15.75" customHeight="1" x14ac:dyDescent="0.3">
      <c r="A6" s="26" t="s">
        <v>176</v>
      </c>
      <c r="B6" s="26"/>
      <c r="C6" s="26"/>
      <c r="D6" s="26"/>
      <c r="E6" s="26"/>
      <c r="F6" s="26"/>
      <c r="G6" s="26"/>
      <c r="H6" s="26"/>
      <c r="I6" s="26"/>
      <c r="J6" s="25"/>
      <c r="K6" s="25"/>
      <c r="L6" s="25"/>
      <c r="M6" s="25"/>
      <c r="N6" s="2"/>
      <c r="O6" s="2"/>
      <c r="P6" s="2"/>
      <c r="Q6" s="2"/>
      <c r="R6" s="2"/>
      <c r="S6" s="2"/>
    </row>
    <row r="7" spans="1:19" ht="15.6" x14ac:dyDescent="0.3">
      <c r="A7" s="26" t="s">
        <v>175</v>
      </c>
      <c r="B7" s="26"/>
      <c r="C7" s="26"/>
      <c r="D7" s="26"/>
      <c r="E7" s="26"/>
      <c r="F7" s="26"/>
      <c r="G7" s="26"/>
      <c r="H7" s="26"/>
      <c r="I7" s="26"/>
      <c r="J7" s="25"/>
      <c r="K7" s="25"/>
      <c r="L7" s="25"/>
      <c r="M7" s="25"/>
      <c r="N7" s="2"/>
      <c r="O7" s="2"/>
      <c r="P7" s="2"/>
      <c r="Q7" s="2"/>
      <c r="R7" s="2"/>
      <c r="S7" s="2"/>
    </row>
    <row r="8" spans="1:19" ht="25.8" x14ac:dyDescent="0.3">
      <c r="A8" s="24" t="s">
        <v>174</v>
      </c>
      <c r="B8" s="24"/>
      <c r="C8" s="24"/>
      <c r="D8" s="24"/>
      <c r="E8" s="24"/>
      <c r="F8" s="24"/>
      <c r="G8" s="24"/>
      <c r="H8" s="24"/>
      <c r="I8" s="24"/>
      <c r="J8" s="23"/>
      <c r="K8" s="2"/>
      <c r="L8" s="2"/>
      <c r="M8" s="2"/>
      <c r="N8" s="2"/>
      <c r="O8" s="2"/>
      <c r="P8" s="2"/>
      <c r="Q8" s="2"/>
      <c r="R8" s="2"/>
      <c r="S8" s="2"/>
    </row>
    <row r="9" spans="1:19" s="18" customFormat="1" x14ac:dyDescent="0.3">
      <c r="A9" s="22" t="s">
        <v>173</v>
      </c>
      <c r="B9" s="20" t="s">
        <v>172</v>
      </c>
      <c r="C9" s="20" t="s">
        <v>171</v>
      </c>
      <c r="D9" s="20" t="s">
        <v>170</v>
      </c>
      <c r="E9" s="20" t="s">
        <v>169</v>
      </c>
      <c r="F9" s="20" t="s">
        <v>168</v>
      </c>
      <c r="G9" s="21" t="s">
        <v>167</v>
      </c>
      <c r="H9" s="20" t="s">
        <v>166</v>
      </c>
      <c r="I9" s="20" t="s">
        <v>165</v>
      </c>
      <c r="J9" s="19"/>
      <c r="K9" s="19"/>
      <c r="L9" s="19"/>
      <c r="M9" s="19"/>
      <c r="N9" s="19"/>
      <c r="O9" s="19"/>
      <c r="P9" s="19"/>
      <c r="Q9" s="19"/>
      <c r="R9" s="19"/>
    </row>
    <row r="10" spans="1:19" s="2" customFormat="1" ht="36" customHeight="1" x14ac:dyDescent="0.3">
      <c r="A10" s="12" t="s">
        <v>9</v>
      </c>
      <c r="B10" s="12" t="s">
        <v>164</v>
      </c>
      <c r="C10" s="11" t="s">
        <v>163</v>
      </c>
      <c r="D10" s="10">
        <v>44771</v>
      </c>
      <c r="E10" s="9" t="s">
        <v>162</v>
      </c>
      <c r="F10" s="10">
        <v>44789</v>
      </c>
      <c r="G10" s="9" t="str">
        <f>+E10</f>
        <v>2,472,810.67</v>
      </c>
      <c r="H10" s="8">
        <v>0</v>
      </c>
      <c r="I10" s="8" t="s">
        <v>3</v>
      </c>
    </row>
    <row r="11" spans="1:19" s="2" customFormat="1" ht="48.75" customHeight="1" x14ac:dyDescent="0.3">
      <c r="A11" s="12" t="s">
        <v>9</v>
      </c>
      <c r="B11" s="12" t="s">
        <v>161</v>
      </c>
      <c r="C11" s="11" t="s">
        <v>160</v>
      </c>
      <c r="D11" s="15">
        <v>44771</v>
      </c>
      <c r="E11" s="9" t="s">
        <v>159</v>
      </c>
      <c r="F11" s="10">
        <v>44789</v>
      </c>
      <c r="G11" s="9" t="str">
        <f>+E11</f>
        <v>3,512,109.65</v>
      </c>
      <c r="H11" s="8">
        <v>0</v>
      </c>
      <c r="I11" s="8" t="s">
        <v>3</v>
      </c>
    </row>
    <row r="12" spans="1:19" s="2" customFormat="1" ht="48.75" customHeight="1" x14ac:dyDescent="0.3">
      <c r="A12" s="12" t="s">
        <v>158</v>
      </c>
      <c r="B12" s="12" t="s">
        <v>157</v>
      </c>
      <c r="C12" s="11" t="s">
        <v>156</v>
      </c>
      <c r="D12" s="10">
        <v>44761</v>
      </c>
      <c r="E12" s="9" t="s">
        <v>155</v>
      </c>
      <c r="F12" s="10">
        <v>44777</v>
      </c>
      <c r="G12" s="9" t="str">
        <f>+E12</f>
        <v>14,364,501.41</v>
      </c>
      <c r="H12" s="8">
        <v>0</v>
      </c>
      <c r="I12" s="8" t="s">
        <v>3</v>
      </c>
    </row>
    <row r="13" spans="1:19" s="2" customFormat="1" ht="48.75" customHeight="1" x14ac:dyDescent="0.3">
      <c r="A13" s="12" t="s">
        <v>154</v>
      </c>
      <c r="B13" s="12" t="s">
        <v>153</v>
      </c>
      <c r="C13" s="11" t="s">
        <v>152</v>
      </c>
      <c r="D13" s="10">
        <v>44774</v>
      </c>
      <c r="E13" s="9" t="s">
        <v>151</v>
      </c>
      <c r="F13" s="10">
        <v>44789</v>
      </c>
      <c r="G13" s="9" t="str">
        <f>+E13</f>
        <v>724,000.00</v>
      </c>
      <c r="H13" s="8">
        <v>0</v>
      </c>
      <c r="I13" s="8" t="s">
        <v>3</v>
      </c>
    </row>
    <row r="14" spans="1:19" s="2" customFormat="1" ht="48.75" customHeight="1" x14ac:dyDescent="0.3">
      <c r="A14" s="12" t="s">
        <v>150</v>
      </c>
      <c r="B14" s="12" t="s">
        <v>149</v>
      </c>
      <c r="C14" s="11" t="s">
        <v>148</v>
      </c>
      <c r="D14" s="10">
        <v>44769</v>
      </c>
      <c r="E14" s="9" t="s">
        <v>147</v>
      </c>
      <c r="F14" s="10">
        <v>44789</v>
      </c>
      <c r="G14" s="9" t="str">
        <f>+E14</f>
        <v>152,503.20</v>
      </c>
      <c r="H14" s="8">
        <v>0</v>
      </c>
      <c r="I14" s="8" t="s">
        <v>3</v>
      </c>
    </row>
    <row r="15" spans="1:19" s="2" customFormat="1" ht="48.75" customHeight="1" x14ac:dyDescent="0.3">
      <c r="A15" s="12" t="s">
        <v>143</v>
      </c>
      <c r="B15" s="12" t="s">
        <v>146</v>
      </c>
      <c r="C15" s="11" t="s">
        <v>145</v>
      </c>
      <c r="D15" s="10">
        <v>44774</v>
      </c>
      <c r="E15" s="9" t="s">
        <v>144</v>
      </c>
      <c r="F15" s="10">
        <v>44789</v>
      </c>
      <c r="G15" s="9" t="str">
        <f>+E15</f>
        <v>29,972.00</v>
      </c>
      <c r="H15" s="8">
        <v>0</v>
      </c>
      <c r="I15" s="8" t="s">
        <v>3</v>
      </c>
    </row>
    <row r="16" spans="1:19" s="2" customFormat="1" ht="48.75" customHeight="1" x14ac:dyDescent="0.3">
      <c r="A16" s="12" t="s">
        <v>143</v>
      </c>
      <c r="B16" s="12" t="s">
        <v>142</v>
      </c>
      <c r="C16" s="11" t="s">
        <v>141</v>
      </c>
      <c r="D16" s="10">
        <v>44774</v>
      </c>
      <c r="E16" s="9" t="s">
        <v>140</v>
      </c>
      <c r="F16" s="10">
        <v>44789</v>
      </c>
      <c r="G16" s="9" t="str">
        <f>+E16</f>
        <v>15,500.01</v>
      </c>
      <c r="H16" s="8">
        <v>0</v>
      </c>
      <c r="I16" s="8" t="s">
        <v>3</v>
      </c>
    </row>
    <row r="17" spans="1:9" s="2" customFormat="1" ht="39" customHeight="1" x14ac:dyDescent="0.3">
      <c r="A17" s="12" t="s">
        <v>139</v>
      </c>
      <c r="B17" s="12" t="s">
        <v>138</v>
      </c>
      <c r="C17" s="11" t="s">
        <v>137</v>
      </c>
      <c r="D17" s="10">
        <v>44774</v>
      </c>
      <c r="E17" s="9" t="s">
        <v>136</v>
      </c>
      <c r="F17" s="10">
        <v>44789</v>
      </c>
      <c r="G17" s="9" t="str">
        <f>+E17</f>
        <v>812,572.75</v>
      </c>
      <c r="H17" s="8">
        <v>0</v>
      </c>
      <c r="I17" s="8" t="s">
        <v>3</v>
      </c>
    </row>
    <row r="18" spans="1:9" s="2" customFormat="1" ht="47.25" customHeight="1" x14ac:dyDescent="0.3">
      <c r="A18" s="12" t="s">
        <v>135</v>
      </c>
      <c r="B18" s="12" t="s">
        <v>134</v>
      </c>
      <c r="C18" s="11" t="s">
        <v>133</v>
      </c>
      <c r="D18" s="10">
        <v>44776</v>
      </c>
      <c r="E18" s="9" t="s">
        <v>132</v>
      </c>
      <c r="F18" s="10">
        <v>44791</v>
      </c>
      <c r="G18" s="9" t="str">
        <f>+E18</f>
        <v>483,446.00</v>
      </c>
      <c r="H18" s="8">
        <v>0</v>
      </c>
      <c r="I18" s="8" t="s">
        <v>3</v>
      </c>
    </row>
    <row r="19" spans="1:9" s="2" customFormat="1" ht="46.5" customHeight="1" x14ac:dyDescent="0.3">
      <c r="A19" s="12" t="s">
        <v>131</v>
      </c>
      <c r="B19" s="12" t="s">
        <v>130</v>
      </c>
      <c r="C19" s="11" t="s">
        <v>58</v>
      </c>
      <c r="D19" s="10">
        <v>44775</v>
      </c>
      <c r="E19" s="9" t="s">
        <v>129</v>
      </c>
      <c r="F19" s="10">
        <v>44790</v>
      </c>
      <c r="G19" s="9" t="str">
        <f>+E19</f>
        <v>909,372.42</v>
      </c>
      <c r="H19" s="8">
        <v>0</v>
      </c>
      <c r="I19" s="8" t="s">
        <v>3</v>
      </c>
    </row>
    <row r="20" spans="1:9" s="2" customFormat="1" ht="34.5" customHeight="1" x14ac:dyDescent="0.3">
      <c r="A20" s="12" t="s">
        <v>20</v>
      </c>
      <c r="B20" s="12" t="s">
        <v>128</v>
      </c>
      <c r="C20" s="11" t="s">
        <v>127</v>
      </c>
      <c r="D20" s="15" t="s">
        <v>126</v>
      </c>
      <c r="E20" s="9" t="s">
        <v>125</v>
      </c>
      <c r="F20" s="10">
        <v>44790</v>
      </c>
      <c r="G20" s="9" t="str">
        <f>+E20</f>
        <v>432,952.36</v>
      </c>
      <c r="H20" s="8">
        <v>0</v>
      </c>
      <c r="I20" s="8" t="s">
        <v>3</v>
      </c>
    </row>
    <row r="21" spans="1:9" s="2" customFormat="1" ht="63" customHeight="1" x14ac:dyDescent="0.3">
      <c r="A21" s="12" t="s">
        <v>124</v>
      </c>
      <c r="B21" s="12" t="s">
        <v>123</v>
      </c>
      <c r="C21" s="11" t="s">
        <v>122</v>
      </c>
      <c r="D21" s="10">
        <v>44776</v>
      </c>
      <c r="E21" s="9" t="s">
        <v>121</v>
      </c>
      <c r="F21" s="10">
        <v>44791</v>
      </c>
      <c r="G21" s="9" t="str">
        <f>+E21</f>
        <v>249,998.98</v>
      </c>
      <c r="H21" s="8">
        <v>0</v>
      </c>
      <c r="I21" s="8" t="s">
        <v>3</v>
      </c>
    </row>
    <row r="22" spans="1:9" s="2" customFormat="1" ht="51.75" customHeight="1" x14ac:dyDescent="0.3">
      <c r="A22" s="12" t="s">
        <v>120</v>
      </c>
      <c r="B22" s="17" t="s">
        <v>119</v>
      </c>
      <c r="C22" s="11" t="s">
        <v>118</v>
      </c>
      <c r="D22" s="10">
        <v>44778</v>
      </c>
      <c r="E22" s="9" t="s">
        <v>117</v>
      </c>
      <c r="F22" s="10">
        <v>44795</v>
      </c>
      <c r="G22" s="9" t="str">
        <f>+E22</f>
        <v>422,414.75</v>
      </c>
      <c r="H22" s="8">
        <v>0</v>
      </c>
      <c r="I22" s="8" t="s">
        <v>3</v>
      </c>
    </row>
    <row r="23" spans="1:9" s="2" customFormat="1" ht="43.2" x14ac:dyDescent="0.3">
      <c r="A23" s="12" t="s">
        <v>116</v>
      </c>
      <c r="B23" s="12" t="s">
        <v>115</v>
      </c>
      <c r="C23" s="11" t="s">
        <v>114</v>
      </c>
      <c r="D23" s="10">
        <v>44778</v>
      </c>
      <c r="E23" s="9" t="s">
        <v>113</v>
      </c>
      <c r="F23" s="10">
        <v>44793</v>
      </c>
      <c r="G23" s="9" t="s">
        <v>112</v>
      </c>
      <c r="H23" s="8">
        <v>0</v>
      </c>
      <c r="I23" s="8" t="s">
        <v>3</v>
      </c>
    </row>
    <row r="24" spans="1:9" s="2" customFormat="1" ht="47.25" customHeight="1" x14ac:dyDescent="0.3">
      <c r="A24" s="12" t="s">
        <v>111</v>
      </c>
      <c r="B24" s="12" t="s">
        <v>110</v>
      </c>
      <c r="C24" s="11" t="s">
        <v>109</v>
      </c>
      <c r="D24" s="10">
        <v>44777</v>
      </c>
      <c r="E24" s="9" t="s">
        <v>108</v>
      </c>
      <c r="F24" s="10">
        <v>44793</v>
      </c>
      <c r="G24" s="9" t="s">
        <v>108</v>
      </c>
      <c r="H24" s="8">
        <v>0</v>
      </c>
      <c r="I24" s="8" t="s">
        <v>3</v>
      </c>
    </row>
    <row r="25" spans="1:9" s="2" customFormat="1" ht="51.75" customHeight="1" x14ac:dyDescent="0.3">
      <c r="A25" s="12" t="s">
        <v>107</v>
      </c>
      <c r="B25" s="12" t="s">
        <v>106</v>
      </c>
      <c r="C25" s="11" t="s">
        <v>105</v>
      </c>
      <c r="D25" s="10">
        <v>44778</v>
      </c>
      <c r="E25" s="9" t="s">
        <v>104</v>
      </c>
      <c r="F25" s="10">
        <v>44793</v>
      </c>
      <c r="G25" s="9" t="str">
        <f>+E25</f>
        <v>341,598.20</v>
      </c>
      <c r="H25" s="8">
        <v>0</v>
      </c>
      <c r="I25" s="8" t="s">
        <v>3</v>
      </c>
    </row>
    <row r="26" spans="1:9" s="2" customFormat="1" ht="29.25" customHeight="1" x14ac:dyDescent="0.3">
      <c r="A26" s="12" t="s">
        <v>103</v>
      </c>
      <c r="B26" s="12" t="s">
        <v>102</v>
      </c>
      <c r="C26" s="11" t="s">
        <v>101</v>
      </c>
      <c r="D26" s="10">
        <v>44778</v>
      </c>
      <c r="E26" s="9" t="s">
        <v>100</v>
      </c>
      <c r="F26" s="10">
        <v>44769</v>
      </c>
      <c r="G26" s="9" t="str">
        <f>+E26</f>
        <v>22,770.52</v>
      </c>
      <c r="H26" s="8">
        <v>0</v>
      </c>
      <c r="I26" s="8" t="s">
        <v>3</v>
      </c>
    </row>
    <row r="27" spans="1:9" s="2" customFormat="1" ht="31.5" customHeight="1" x14ac:dyDescent="0.3">
      <c r="A27" s="12" t="s">
        <v>99</v>
      </c>
      <c r="B27" s="12" t="s">
        <v>98</v>
      </c>
      <c r="C27" s="11" t="s">
        <v>97</v>
      </c>
      <c r="D27" s="10">
        <v>44771</v>
      </c>
      <c r="E27" s="9" t="s">
        <v>96</v>
      </c>
      <c r="F27" s="10">
        <v>44796</v>
      </c>
      <c r="G27" s="9" t="str">
        <f>+E27</f>
        <v>98,690.00</v>
      </c>
      <c r="H27" s="8">
        <v>0</v>
      </c>
      <c r="I27" s="8" t="s">
        <v>3</v>
      </c>
    </row>
    <row r="28" spans="1:9" s="2" customFormat="1" ht="28.8" x14ac:dyDescent="0.3">
      <c r="A28" s="12" t="s">
        <v>69</v>
      </c>
      <c r="B28" s="12" t="s">
        <v>95</v>
      </c>
      <c r="C28" s="11" t="s">
        <v>94</v>
      </c>
      <c r="D28" s="15" t="s">
        <v>93</v>
      </c>
      <c r="E28" s="9" t="s">
        <v>92</v>
      </c>
      <c r="F28" s="15" t="s">
        <v>91</v>
      </c>
      <c r="G28" s="9" t="str">
        <f>+E28</f>
        <v>41,492.88</v>
      </c>
      <c r="H28" s="8">
        <v>0</v>
      </c>
      <c r="I28" s="8" t="s">
        <v>3</v>
      </c>
    </row>
    <row r="29" spans="1:9" s="2" customFormat="1" ht="48" customHeight="1" x14ac:dyDescent="0.3">
      <c r="A29" s="12" t="s">
        <v>90</v>
      </c>
      <c r="B29" s="12" t="s">
        <v>89</v>
      </c>
      <c r="C29" s="11" t="s">
        <v>88</v>
      </c>
      <c r="D29" s="10">
        <v>44774</v>
      </c>
      <c r="E29" s="9" t="s">
        <v>87</v>
      </c>
      <c r="F29" s="10">
        <v>44770</v>
      </c>
      <c r="G29" s="9" t="str">
        <f>+E29</f>
        <v>317,568.64</v>
      </c>
      <c r="H29" s="8">
        <v>0</v>
      </c>
      <c r="I29" s="8" t="s">
        <v>3</v>
      </c>
    </row>
    <row r="30" spans="1:9" s="2" customFormat="1" ht="35.25" customHeight="1" x14ac:dyDescent="0.3">
      <c r="A30" s="12" t="s">
        <v>86</v>
      </c>
      <c r="B30" s="17" t="s">
        <v>85</v>
      </c>
      <c r="C30" s="8" t="s">
        <v>84</v>
      </c>
      <c r="D30" s="10">
        <v>44801</v>
      </c>
      <c r="E30" s="9" t="s">
        <v>83</v>
      </c>
      <c r="F30" s="10">
        <v>44798</v>
      </c>
      <c r="G30" s="9" t="str">
        <f>+E30</f>
        <v>18,000.00</v>
      </c>
      <c r="H30" s="8">
        <v>0</v>
      </c>
      <c r="I30" s="8" t="s">
        <v>3</v>
      </c>
    </row>
    <row r="31" spans="1:9" s="2" customFormat="1" ht="51" customHeight="1" x14ac:dyDescent="0.3">
      <c r="A31" s="12" t="s">
        <v>82</v>
      </c>
      <c r="B31" s="12" t="s">
        <v>81</v>
      </c>
      <c r="C31" s="11" t="s">
        <v>80</v>
      </c>
      <c r="D31" s="15">
        <v>44771</v>
      </c>
      <c r="E31" s="9" t="s">
        <v>79</v>
      </c>
      <c r="F31" s="10">
        <v>44792</v>
      </c>
      <c r="G31" s="9"/>
      <c r="H31" s="8">
        <v>0</v>
      </c>
      <c r="I31" s="8" t="s">
        <v>3</v>
      </c>
    </row>
    <row r="32" spans="1:9" s="2" customFormat="1" ht="46.5" customHeight="1" x14ac:dyDescent="0.3">
      <c r="A32" s="12" t="s">
        <v>78</v>
      </c>
      <c r="B32" s="12" t="s">
        <v>77</v>
      </c>
      <c r="C32" s="11" t="s">
        <v>76</v>
      </c>
      <c r="D32" s="10">
        <v>44775</v>
      </c>
      <c r="E32" s="9" t="s">
        <v>75</v>
      </c>
      <c r="F32" s="10">
        <v>44790</v>
      </c>
      <c r="G32" s="9" t="str">
        <f>+E32</f>
        <v>165,483.20</v>
      </c>
      <c r="H32" s="8">
        <v>0</v>
      </c>
      <c r="I32" s="8" t="s">
        <v>3</v>
      </c>
    </row>
    <row r="33" spans="1:9" s="2" customFormat="1" ht="102.75" customHeight="1" x14ac:dyDescent="0.3">
      <c r="A33" s="12" t="s">
        <v>74</v>
      </c>
      <c r="B33" s="12" t="s">
        <v>73</v>
      </c>
      <c r="C33" s="11" t="s">
        <v>72</v>
      </c>
      <c r="D33" s="10" t="s">
        <v>71</v>
      </c>
      <c r="E33" s="9" t="s">
        <v>70</v>
      </c>
      <c r="F33" s="10">
        <v>44798</v>
      </c>
      <c r="G33" s="9" t="str">
        <f>+E33</f>
        <v>413,518-48</v>
      </c>
      <c r="H33" s="8">
        <v>0</v>
      </c>
      <c r="I33" s="8" t="s">
        <v>3</v>
      </c>
    </row>
    <row r="34" spans="1:9" s="2" customFormat="1" ht="37.5" customHeight="1" x14ac:dyDescent="0.3">
      <c r="A34" s="12" t="s">
        <v>69</v>
      </c>
      <c r="B34" s="12" t="s">
        <v>68</v>
      </c>
      <c r="C34" s="11" t="s">
        <v>67</v>
      </c>
      <c r="D34" s="15">
        <v>44769</v>
      </c>
      <c r="E34" s="9" t="s">
        <v>66</v>
      </c>
      <c r="F34" s="10">
        <v>44796</v>
      </c>
      <c r="G34" s="9" t="str">
        <f>+E34</f>
        <v>317,749.37</v>
      </c>
      <c r="H34" s="8">
        <v>0</v>
      </c>
      <c r="I34" s="8" t="s">
        <v>3</v>
      </c>
    </row>
    <row r="35" spans="1:9" s="2" customFormat="1" ht="112.5" customHeight="1" x14ac:dyDescent="0.3">
      <c r="A35" s="12" t="s">
        <v>65</v>
      </c>
      <c r="B35" s="12" t="s">
        <v>64</v>
      </c>
      <c r="C35" s="11" t="s">
        <v>63</v>
      </c>
      <c r="D35" s="15" t="s">
        <v>62</v>
      </c>
      <c r="E35" s="16" t="s">
        <v>61</v>
      </c>
      <c r="F35" s="15">
        <v>44799</v>
      </c>
      <c r="G35" s="9" t="str">
        <f>+E35</f>
        <v>935,976.75</v>
      </c>
      <c r="H35" s="8">
        <v>0</v>
      </c>
      <c r="I35" s="8" t="s">
        <v>3</v>
      </c>
    </row>
    <row r="36" spans="1:9" s="2" customFormat="1" ht="49.5" customHeight="1" x14ac:dyDescent="0.3">
      <c r="A36" s="12" t="s">
        <v>60</v>
      </c>
      <c r="B36" s="12" t="s">
        <v>59</v>
      </c>
      <c r="C36" s="11" t="s">
        <v>58</v>
      </c>
      <c r="D36" s="10">
        <v>44778</v>
      </c>
      <c r="E36" s="9" t="s">
        <v>57</v>
      </c>
      <c r="F36" s="10">
        <v>44799</v>
      </c>
      <c r="G36" s="9" t="str">
        <f>+E36</f>
        <v>126,260.00</v>
      </c>
      <c r="H36" s="8">
        <v>0</v>
      </c>
      <c r="I36" s="8" t="s">
        <v>3</v>
      </c>
    </row>
    <row r="37" spans="1:9" s="2" customFormat="1" ht="49.5" customHeight="1" x14ac:dyDescent="0.3">
      <c r="A37" s="12" t="s">
        <v>56</v>
      </c>
      <c r="B37" s="12" t="s">
        <v>55</v>
      </c>
      <c r="C37" s="11" t="s">
        <v>54</v>
      </c>
      <c r="D37" s="10">
        <v>44775</v>
      </c>
      <c r="E37" s="9" t="s">
        <v>53</v>
      </c>
      <c r="F37" s="10">
        <v>44799</v>
      </c>
      <c r="G37" s="9" t="str">
        <f>+E37</f>
        <v>4,166.67</v>
      </c>
      <c r="H37" s="8">
        <v>0</v>
      </c>
      <c r="I37" s="8" t="s">
        <v>3</v>
      </c>
    </row>
    <row r="38" spans="1:9" s="2" customFormat="1" ht="44.25" customHeight="1" x14ac:dyDescent="0.3">
      <c r="A38" s="12" t="s">
        <v>52</v>
      </c>
      <c r="B38" s="12" t="s">
        <v>51</v>
      </c>
      <c r="C38" s="11" t="s">
        <v>50</v>
      </c>
      <c r="D38" s="10">
        <v>44782</v>
      </c>
      <c r="E38" s="9" t="s">
        <v>49</v>
      </c>
      <c r="F38" s="10">
        <v>44800</v>
      </c>
      <c r="G38" s="9" t="str">
        <f>+E38</f>
        <v>253,963.36</v>
      </c>
      <c r="H38" s="8">
        <v>0</v>
      </c>
      <c r="I38" s="8" t="s">
        <v>3</v>
      </c>
    </row>
    <row r="39" spans="1:9" s="2" customFormat="1" ht="55.5" customHeight="1" x14ac:dyDescent="0.3">
      <c r="A39" s="12" t="s">
        <v>48</v>
      </c>
      <c r="B39" s="12" t="s">
        <v>47</v>
      </c>
      <c r="C39" s="11" t="s">
        <v>46</v>
      </c>
      <c r="D39" s="10">
        <v>44783</v>
      </c>
      <c r="E39" s="9" t="s">
        <v>45</v>
      </c>
      <c r="F39" s="10">
        <v>44800</v>
      </c>
      <c r="G39" s="9" t="str">
        <f>+E39</f>
        <v>99,474.00</v>
      </c>
      <c r="H39" s="8">
        <v>0</v>
      </c>
      <c r="I39" s="8" t="s">
        <v>3</v>
      </c>
    </row>
    <row r="40" spans="1:9" s="2" customFormat="1" ht="43.2" x14ac:dyDescent="0.3">
      <c r="A40" s="12" t="s">
        <v>44</v>
      </c>
      <c r="B40" s="12" t="s">
        <v>43</v>
      </c>
      <c r="C40" s="11" t="s">
        <v>42</v>
      </c>
      <c r="D40" s="10">
        <v>44775</v>
      </c>
      <c r="E40" s="9" t="s">
        <v>41</v>
      </c>
      <c r="F40" s="10">
        <v>44790</v>
      </c>
      <c r="G40" s="9" t="str">
        <f>+E40</f>
        <v>2,501,536.00</v>
      </c>
      <c r="H40" s="8">
        <v>0</v>
      </c>
      <c r="I40" s="8" t="s">
        <v>3</v>
      </c>
    </row>
    <row r="41" spans="1:9" s="2" customFormat="1" ht="67.5" customHeight="1" x14ac:dyDescent="0.3">
      <c r="A41" s="12" t="s">
        <v>9</v>
      </c>
      <c r="B41" s="12" t="s">
        <v>40</v>
      </c>
      <c r="C41" s="11" t="s">
        <v>39</v>
      </c>
      <c r="D41" s="10">
        <v>44785</v>
      </c>
      <c r="E41" s="9" t="s">
        <v>38</v>
      </c>
      <c r="F41" s="10">
        <v>44803</v>
      </c>
      <c r="G41" s="9" t="str">
        <f>+E41</f>
        <v>645,866.41</v>
      </c>
      <c r="H41" s="8">
        <v>0</v>
      </c>
      <c r="I41" s="8" t="s">
        <v>3</v>
      </c>
    </row>
    <row r="42" spans="1:9" s="2" customFormat="1" ht="57.6" x14ac:dyDescent="0.3">
      <c r="A42" s="12" t="s">
        <v>37</v>
      </c>
      <c r="B42" s="12" t="s">
        <v>36</v>
      </c>
      <c r="C42" s="11" t="s">
        <v>35</v>
      </c>
      <c r="D42" s="10">
        <v>44781</v>
      </c>
      <c r="E42" s="9" t="s">
        <v>34</v>
      </c>
      <c r="F42" s="10">
        <v>44796</v>
      </c>
      <c r="G42" s="9" t="str">
        <f>+E42</f>
        <v>3,355,404,05</v>
      </c>
      <c r="H42" s="8">
        <v>0</v>
      </c>
      <c r="I42" s="8" t="s">
        <v>3</v>
      </c>
    </row>
    <row r="43" spans="1:9" s="2" customFormat="1" ht="43.2" x14ac:dyDescent="0.3">
      <c r="A43" s="12" t="s">
        <v>33</v>
      </c>
      <c r="B43" s="12" t="s">
        <v>32</v>
      </c>
      <c r="C43" s="11" t="s">
        <v>31</v>
      </c>
      <c r="D43" s="10">
        <v>44784</v>
      </c>
      <c r="E43" s="9" t="s">
        <v>30</v>
      </c>
      <c r="F43" s="10">
        <v>44802</v>
      </c>
      <c r="G43" s="9" t="str">
        <f>+E43</f>
        <v>25,419.38</v>
      </c>
      <c r="H43" s="8">
        <v>0</v>
      </c>
      <c r="I43" s="8" t="s">
        <v>3</v>
      </c>
    </row>
    <row r="44" spans="1:9" s="2" customFormat="1" ht="36.75" customHeight="1" x14ac:dyDescent="0.3">
      <c r="A44" s="12" t="s">
        <v>29</v>
      </c>
      <c r="B44" s="12" t="s">
        <v>28</v>
      </c>
      <c r="C44" s="11" t="s">
        <v>27</v>
      </c>
      <c r="D44" s="10">
        <v>44733</v>
      </c>
      <c r="E44" s="9" t="s">
        <v>26</v>
      </c>
      <c r="F44" s="10">
        <v>44803</v>
      </c>
      <c r="G44" s="9" t="str">
        <f>+E44</f>
        <v>39,890.00</v>
      </c>
      <c r="H44" s="8">
        <v>0</v>
      </c>
      <c r="I44" s="8" t="s">
        <v>3</v>
      </c>
    </row>
    <row r="45" spans="1:9" s="2" customFormat="1" ht="28.5" customHeight="1" x14ac:dyDescent="0.3">
      <c r="A45" s="14" t="s">
        <v>25</v>
      </c>
      <c r="B45" s="12" t="s">
        <v>24</v>
      </c>
      <c r="C45" s="11" t="s">
        <v>23</v>
      </c>
      <c r="D45" s="11" t="s">
        <v>22</v>
      </c>
      <c r="E45" s="9" t="s">
        <v>21</v>
      </c>
      <c r="F45" s="10">
        <v>44814</v>
      </c>
      <c r="G45" s="9" t="str">
        <f>+E45</f>
        <v>1,080,128.00</v>
      </c>
      <c r="H45" s="8">
        <v>0</v>
      </c>
      <c r="I45" s="8" t="s">
        <v>3</v>
      </c>
    </row>
    <row r="46" spans="1:9" s="2" customFormat="1" ht="66" customHeight="1" x14ac:dyDescent="0.3">
      <c r="A46" s="13" t="s">
        <v>20</v>
      </c>
      <c r="B46" s="12" t="s">
        <v>19</v>
      </c>
      <c r="C46" s="11" t="s">
        <v>18</v>
      </c>
      <c r="D46" s="10">
        <v>44801</v>
      </c>
      <c r="E46" s="9" t="s">
        <v>17</v>
      </c>
      <c r="F46" s="10">
        <v>44813</v>
      </c>
      <c r="G46" s="9" t="str">
        <f>+E46</f>
        <v>224,283.74</v>
      </c>
      <c r="H46" s="8">
        <v>0</v>
      </c>
      <c r="I46" s="8" t="s">
        <v>3</v>
      </c>
    </row>
    <row r="47" spans="1:9" s="2" customFormat="1" ht="36" customHeight="1" x14ac:dyDescent="0.3">
      <c r="A47" s="12" t="s">
        <v>16</v>
      </c>
      <c r="B47" s="12" t="s">
        <v>15</v>
      </c>
      <c r="C47" s="11" t="s">
        <v>14</v>
      </c>
      <c r="D47" s="10">
        <v>44774</v>
      </c>
      <c r="E47" s="9" t="s">
        <v>13</v>
      </c>
      <c r="F47" s="10">
        <v>44789</v>
      </c>
      <c r="G47" s="9" t="str">
        <f>+E47</f>
        <v>725,000.00</v>
      </c>
      <c r="H47" s="8">
        <v>0</v>
      </c>
      <c r="I47" s="8" t="s">
        <v>3</v>
      </c>
    </row>
    <row r="48" spans="1:9" x14ac:dyDescent="0.3">
      <c r="A48" s="12" t="s">
        <v>12</v>
      </c>
      <c r="B48" s="12" t="s">
        <v>11</v>
      </c>
      <c r="C48" s="11" t="s">
        <v>10</v>
      </c>
      <c r="D48" s="10">
        <v>44775</v>
      </c>
      <c r="E48" s="9">
        <v>2671862.2000000002</v>
      </c>
      <c r="F48" s="10">
        <v>45291</v>
      </c>
      <c r="G48" s="9">
        <v>2671862.2000000002</v>
      </c>
      <c r="H48" s="8">
        <v>0</v>
      </c>
      <c r="I48" s="8" t="s">
        <v>3</v>
      </c>
    </row>
    <row r="49" spans="1:9" ht="43.2" x14ac:dyDescent="0.3">
      <c r="A49" s="12" t="s">
        <v>9</v>
      </c>
      <c r="B49" s="12" t="s">
        <v>8</v>
      </c>
      <c r="C49" s="11" t="s">
        <v>7</v>
      </c>
      <c r="D49" s="10">
        <v>44785</v>
      </c>
      <c r="E49" s="9">
        <v>843446.03</v>
      </c>
      <c r="F49" s="10">
        <v>45291</v>
      </c>
      <c r="G49" s="9">
        <v>843446.03</v>
      </c>
      <c r="H49" s="8">
        <v>0</v>
      </c>
      <c r="I49" s="8" t="s">
        <v>3</v>
      </c>
    </row>
    <row r="50" spans="1:9" ht="57.6" x14ac:dyDescent="0.3">
      <c r="A50" s="12" t="s">
        <v>6</v>
      </c>
      <c r="B50" s="12" t="s">
        <v>5</v>
      </c>
      <c r="C50" s="11" t="s">
        <v>4</v>
      </c>
      <c r="D50" s="10">
        <v>44775</v>
      </c>
      <c r="E50" s="9">
        <v>1200476.23</v>
      </c>
      <c r="F50" s="10">
        <v>45291</v>
      </c>
      <c r="G50" s="9">
        <v>1200476.23</v>
      </c>
      <c r="H50" s="8">
        <v>0</v>
      </c>
      <c r="I50" s="8" t="s">
        <v>3</v>
      </c>
    </row>
    <row r="51" spans="1:9" x14ac:dyDescent="0.3">
      <c r="A51" s="7" t="s">
        <v>2</v>
      </c>
      <c r="B51" s="7"/>
      <c r="C51" s="7"/>
    </row>
    <row r="52" spans="1:9" x14ac:dyDescent="0.3">
      <c r="A52" s="6" t="s">
        <v>1</v>
      </c>
      <c r="B52" s="6"/>
      <c r="C52" s="6"/>
    </row>
    <row r="53" spans="1:9" x14ac:dyDescent="0.3">
      <c r="A53" s="6" t="s">
        <v>0</v>
      </c>
      <c r="B53" s="6"/>
      <c r="C53" s="6"/>
    </row>
    <row r="54" spans="1:9" x14ac:dyDescent="0.3">
      <c r="B54" s="5"/>
    </row>
  </sheetData>
  <mergeCells count="9">
    <mergeCell ref="A51:C51"/>
    <mergeCell ref="A52:C52"/>
    <mergeCell ref="A53:C53"/>
    <mergeCell ref="A8:I8"/>
    <mergeCell ref="A3:I3"/>
    <mergeCell ref="A4:I4"/>
    <mergeCell ref="A5:I5"/>
    <mergeCell ref="A6:I6"/>
    <mergeCell ref="A7:I7"/>
  </mergeCells>
  <pageMargins left="0.7" right="0.7" top="0.75" bottom="0.75" header="0.3" footer="0.3"/>
  <pageSetup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P4 PAGO A PROVEEDORES</vt:lpstr>
      <vt:lpstr>'P4 PAGO A PROVEEDORES'!Área_de_impresión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Román</dc:creator>
  <cp:lastModifiedBy>Angel Román</cp:lastModifiedBy>
  <cp:lastPrinted>2022-09-12T14:13:05Z</cp:lastPrinted>
  <dcterms:created xsi:type="dcterms:W3CDTF">2022-09-12T14:11:27Z</dcterms:created>
  <dcterms:modified xsi:type="dcterms:W3CDTF">2022-09-12T14:13:11Z</dcterms:modified>
</cp:coreProperties>
</file>