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bre-acceso\Desktop\Septiembre\Presupuesto\"/>
    </mc:Choice>
  </mc:AlternateContent>
  <xr:revisionPtr revIDLastSave="0" documentId="13_ncr:1_{E9C62A6F-EADB-470A-B7F9-98E8CF20488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4 PAGO A PROVEEDORES" sheetId="5" r:id="rId1"/>
  </sheets>
  <definedNames>
    <definedName name="_xlnm.Print_Area" localSheetId="0">'P4 PAGO A PROVEEDORES'!$A$1:$I$40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5" l="1"/>
  <c r="G28" i="5"/>
  <c r="G27" i="5"/>
  <c r="G26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</calcChain>
</file>

<file path=xl/sharedStrings.xml><?xml version="1.0" encoding="utf-8"?>
<sst xmlns="http://schemas.openxmlformats.org/spreadsheetml/2006/main" count="116" uniqueCount="92">
  <si>
    <t>En RD$</t>
  </si>
  <si>
    <t>Dirección General de las Escuelas Vocacionales de las FF.AA. y la P.N.</t>
  </si>
  <si>
    <t>Fuente: Sistema de Informacion de la Gestion Financiera (SIGEF)</t>
  </si>
  <si>
    <t>Año 2022</t>
  </si>
  <si>
    <t xml:space="preserve">CONCEPTO </t>
  </si>
  <si>
    <t xml:space="preserve">FECHA DE FACTURA </t>
  </si>
  <si>
    <t>MONTO FACTURADO</t>
  </si>
  <si>
    <t>FECHA FIN DE FACTURA</t>
  </si>
  <si>
    <t>MONTO PAGADO A LA FECHA</t>
  </si>
  <si>
    <t xml:space="preserve">MONTO PENDIENTE </t>
  </si>
  <si>
    <t>PROVEEDOR</t>
  </si>
  <si>
    <t>ESTADO (COMPLETO, PENDIENTE Y ATRASADO</t>
  </si>
  <si>
    <t xml:space="preserve">NCF FACTURA </t>
  </si>
  <si>
    <t>Pagos a Proveedores</t>
  </si>
  <si>
    <t xml:space="preserve"> </t>
  </si>
  <si>
    <t>SEPTIEMBRE</t>
  </si>
  <si>
    <t>Fecha de registro: hasta el 30 de Septiembre del 2022</t>
  </si>
  <si>
    <t>Fecha de imputación hasta el 30  de Septiembre del 2022</t>
  </si>
  <si>
    <t>PAGO SERVICIOS MOVILES E INTERNET CORREPOSPONDIENTE AL MES DE AGOSTO.</t>
  </si>
  <si>
    <t>LUVITER COMERCIAL,SRL</t>
  </si>
  <si>
    <t>PAGO COMPRA TICKETS DE COMUSTIBLE (GASOLINA).</t>
  </si>
  <si>
    <t>B1500003717</t>
  </si>
  <si>
    <t>724,000.00</t>
  </si>
  <si>
    <t>COMPLETO</t>
  </si>
  <si>
    <t>COMPAÑIA DOMINICANA DE TELEFONOS C POR A .</t>
  </si>
  <si>
    <t xml:space="preserve">B1500179091                  B1500179094      </t>
  </si>
  <si>
    <t>226,205.57</t>
  </si>
  <si>
    <t>ALTICE DOMINICANA,SA</t>
  </si>
  <si>
    <t>PAGO SERVICIO DE INTERNET CORRESPONDIENTE AL MES DE AGOSTO.</t>
  </si>
  <si>
    <t>B1500043144</t>
  </si>
  <si>
    <t>22,770.52</t>
  </si>
  <si>
    <t>SYNTES,SRL.</t>
  </si>
  <si>
    <t>PAGO PARA SERVICIO DE ALQUILER DE MAQUINA COPIADORA IMPRESORA, CORRESPONDIENTE AL MES DE SEPTIEMBRE .</t>
  </si>
  <si>
    <t>B1500001773</t>
  </si>
  <si>
    <t>15,500.01</t>
  </si>
  <si>
    <t>PAGO COMPRA TICKETS DE COMBUSTIBLE (GASOLINA),DEL PLAN DOMINICANA DIGNA,CORRESPONDIENTE A SEPTIEMBRE.</t>
  </si>
  <si>
    <t>B1500003716</t>
  </si>
  <si>
    <t>725,000.00</t>
  </si>
  <si>
    <t>GULFSTREAM PETROLEUM DOMINICANAS DE RL</t>
  </si>
  <si>
    <t>PAGO COMPRA TICKETS DE COMBUSTIBLE (GASOLINA),CORRESPONDIENTE A SEPTIEMBRE 2022.</t>
  </si>
  <si>
    <t>B1500001763</t>
  </si>
  <si>
    <t>209,000.00</t>
  </si>
  <si>
    <t>SYTES,SRL</t>
  </si>
  <si>
    <t>PAGO ALQUILER DE MAQUINA COPIADORA IMPRESORA,PARA SER UTILIZADAS EN TRABAJOS DE LA SUB-DIRECCION DE REPUESO,DPTO.DE CORREPONDENCIA, CORRESP. AL MES DE AGOSTO.</t>
  </si>
  <si>
    <t>B1500001774</t>
  </si>
  <si>
    <t>29,972.00</t>
  </si>
  <si>
    <t>EDESUR DOMINICANA, S.A.</t>
  </si>
  <si>
    <t>PAGO ENERGIA ELETRICA, DE LA ESCUELAS VOCACIONALES DE LA ZONA SUR.</t>
  </si>
  <si>
    <t>B1500320337                    B1500321743                  B1500321778                  B1500322130                  B1500322348                  B1500322630                  B1500323261                  B1500323456                 B1500323543                       B1500323662                        B1500324034                           B1500324135                        B1500324208</t>
  </si>
  <si>
    <t>433,418.40</t>
  </si>
  <si>
    <t>FOTOMEGRAF,SRL</t>
  </si>
  <si>
    <t>PAGO COMPRA DE EQUIPOS Y MAQUINARIAS, PARA SER UTILIZADOS EN LOS TALLERES DE ARTES GRAFICA, QUE SE IMPARTERTEN EN ESTA DIGEV.</t>
  </si>
  <si>
    <t>B1500000725</t>
  </si>
  <si>
    <t>2,671,862.20</t>
  </si>
  <si>
    <t>HEDESA PAWER,SRL</t>
  </si>
  <si>
    <t>PAGO COMPRA DE AIRES ACONDICIONADOS,PARA SER INSTALADOS EN EL CAMION MARCA MERCEDES BENZ,MODELO ATEGO,2006, PERTENECIENTE AL BANCO DE SANGRE EN EL MIDE O/C.00186.</t>
  </si>
  <si>
    <t>B1500006794</t>
  </si>
  <si>
    <t>135,700.00</t>
  </si>
  <si>
    <t>CORPORACION ESTATALDE RADIO Y TELEVISION (CERTV)</t>
  </si>
  <si>
    <t>PAGO DEL 10% DE LA CUOTA PRESUPUESTARIA DEL SERVICIO DE PUBLICIDAD DE LA ESCUELAS VOCACIONALES.</t>
  </si>
  <si>
    <t>4,166.67</t>
  </si>
  <si>
    <t>PROPANO Y DERIVADOS,SA</t>
  </si>
  <si>
    <t xml:space="preserve"> COMPRA DE GAS PROPANO, PARA SE DISTRIBUIDO EN LAS DIFERNTES ESCUELAS VOCACIONALES</t>
  </si>
  <si>
    <t>B150001574</t>
  </si>
  <si>
    <t>249,998.98</t>
  </si>
  <si>
    <t>SIGMA PETROLEUM CORP,SRL</t>
  </si>
  <si>
    <t>PAGO COMBUSTIBLE (GASOIL OPTIMO),CORRESPONDIENTE AL MES DE AGOSTO 2022.</t>
  </si>
  <si>
    <t>B1500038917                          B1500038966                        B1500038985                           B1500039002</t>
  </si>
  <si>
    <t xml:space="preserve">30/08/2022                 05/09/2022                 12/09/2022          16/09/2022      </t>
  </si>
  <si>
    <t>1,446,600.00</t>
  </si>
  <si>
    <t>DEYDI MAGNOLIA BATISTA FIGEREO DE LOS SANTOS.</t>
  </si>
  <si>
    <t>PAGO 2DA .READECUACION DEL PABELLON PARA OFICICIALES Y EL CUARTEL DE ALISTADOS.</t>
  </si>
  <si>
    <t>B150000004</t>
  </si>
  <si>
    <t>645,866.41</t>
  </si>
  <si>
    <t>CONSTRUCCIONES Y SOLUCIONES DE ALTAGRACIAS Y LOPEZ SRL</t>
  </si>
  <si>
    <t>PAGO 1RA CUBICACION Y FINAL DE READECUACION DE CANCHA DE ENRIQUILLO, PROV. BARAHONA.</t>
  </si>
  <si>
    <t>B1500000075</t>
  </si>
  <si>
    <t>1,200,476.23</t>
  </si>
  <si>
    <t>SUPLIDORES DIVERSOS,SRL</t>
  </si>
  <si>
    <t>ADQUISICION DE PLACAS DE RECONOCIMIENTO, LAS CUALES SERAN ENTREGADAS AL PERSONAL CON MEJOR DESEMPEÑO DE LA SUB-DIRECCION.</t>
  </si>
  <si>
    <t>B1500001155</t>
  </si>
  <si>
    <t>21,999.92</t>
  </si>
  <si>
    <t>VIAMAR,SA</t>
  </si>
  <si>
    <t>SERVICIO DE MANTENIMIENTO A LA COMIONETA MARCA JAC, LA CUAL ESTA AL SERVICIO DE LA FLOTILLA VEHICULAR DE ESTA DIRECCION GENERAL .</t>
  </si>
  <si>
    <t>B1500009092</t>
  </si>
  <si>
    <t>139,735.01</t>
  </si>
  <si>
    <t>SERVICIO DE MANTENIMIENTO A LA COMIONETA MARCA JAC,LA CUAL ESTA AL SERVICIO DE LA FLOTILLA VEHICULAR DE LA ESCUELA VOCACIONAL DE BARAHONA.</t>
  </si>
  <si>
    <t>B1500009161</t>
  </si>
  <si>
    <t>17,688.43</t>
  </si>
  <si>
    <t>SERVICIO DE MANTENIMIENTO A LA CAMIONETA MARCA JAC, LA CUAL ESTA AL SERVICIO DE MANTENIENTO A LA FLOTILLA VEHICULAR DE LA  ESCUELA VOCACIONAL DE ESTA DIRECCION GENERAL.</t>
  </si>
  <si>
    <t>B1500009167</t>
  </si>
  <si>
    <t>7,090.84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</si>
</sst>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_);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 wrapText="1" readingOrder="1"/>
    </xf>
    <xf numFmtId="0" fontId="6" fillId="3" borderId="0" xfId="0" applyFont="1" applyFill="1" applyAlignment="1">
      <alignment vertical="center"/>
    </xf>
    <xf numFmtId="0" fontId="8" fillId="3" borderId="0" xfId="0" applyFont="1" applyFill="1" applyAlignment="1">
      <alignment vertical="center" wrapText="1" readingOrder="1"/>
    </xf>
    <xf numFmtId="43" fontId="2" fillId="2" borderId="2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3" fontId="0" fillId="3" borderId="1" xfId="1" applyFont="1" applyFill="1" applyBorder="1" applyAlignment="1">
      <alignment horizontal="center" vertical="center"/>
    </xf>
    <xf numFmtId="14" fontId="0" fillId="3" borderId="1" xfId="1" applyNumberFormat="1" applyFont="1" applyFill="1" applyBorder="1" applyAlignment="1">
      <alignment horizontal="center" vertical="center"/>
    </xf>
    <xf numFmtId="14" fontId="0" fillId="3" borderId="1" xfId="1" applyNumberFormat="1" applyFont="1" applyFill="1" applyBorder="1" applyAlignment="1">
      <alignment horizontal="center" vertical="center" wrapText="1"/>
    </xf>
    <xf numFmtId="164" fontId="0" fillId="3" borderId="1" xfId="1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vertical="center" wrapText="1"/>
    </xf>
    <xf numFmtId="164" fontId="0" fillId="3" borderId="1" xfId="1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5" fillId="3" borderId="0" xfId="0" applyFont="1" applyFill="1" applyAlignment="1">
      <alignment vertical="center" wrapText="1" readingOrder="1"/>
    </xf>
    <xf numFmtId="0" fontId="7" fillId="3" borderId="0" xfId="0" applyFont="1" applyFill="1" applyAlignment="1">
      <alignment vertical="center" wrapText="1" readingOrder="1"/>
    </xf>
    <xf numFmtId="17" fontId="10" fillId="3" borderId="3" xfId="0" applyNumberFormat="1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3" borderId="0" xfId="1" applyFont="1" applyFill="1" applyBorder="1" applyAlignment="1">
      <alignment horizontal="center" vertical="center"/>
    </xf>
    <xf numFmtId="43" fontId="0" fillId="0" borderId="0" xfId="1" applyFont="1" applyAlignment="1">
      <alignment horizontal="center" vertical="center"/>
    </xf>
    <xf numFmtId="164" fontId="0" fillId="3" borderId="1" xfId="1" applyNumberFormat="1" applyFont="1" applyFill="1" applyBorder="1" applyAlignment="1">
      <alignment horizontal="center" vertical="center"/>
    </xf>
    <xf numFmtId="17" fontId="10" fillId="3" borderId="0" xfId="0" applyNumberFormat="1" applyFont="1" applyFill="1" applyAlignment="1">
      <alignment horizontal="center" vertical="center"/>
    </xf>
    <xf numFmtId="17" fontId="10" fillId="3" borderId="0" xfId="0" applyNumberFormat="1" applyFont="1" applyFill="1" applyAlignment="1">
      <alignment vertical="center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7" fontId="10" fillId="3" borderId="3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 wrapText="1" readingOrder="1"/>
    </xf>
    <xf numFmtId="0" fontId="5" fillId="3" borderId="0" xfId="0" applyFont="1" applyFill="1" applyAlignment="1">
      <alignment horizontal="center" vertical="center" wrapText="1" readingOrder="1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288472</xdr:colOff>
      <xdr:row>1</xdr:row>
      <xdr:rowOff>126546</xdr:rowOff>
    </xdr:from>
    <xdr:to>
      <xdr:col>8</xdr:col>
      <xdr:colOff>1562099</xdr:colOff>
      <xdr:row>5</xdr:row>
      <xdr:rowOff>167367</xdr:rowOff>
    </xdr:to>
    <xdr:pic>
      <xdr:nvPicPr>
        <xdr:cNvPr id="4" name="6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94697" y="317046"/>
          <a:ext cx="1273627" cy="1059996"/>
        </a:xfrm>
        <a:prstGeom prst="rect">
          <a:avLst/>
        </a:prstGeom>
      </xdr:spPr>
    </xdr:pic>
    <xdr:clientData/>
  </xdr:twoCellAnchor>
  <xdr:twoCellAnchor editAs="oneCell">
    <xdr:from>
      <xdr:col>0</xdr:col>
      <xdr:colOff>438150</xdr:colOff>
      <xdr:row>1</xdr:row>
      <xdr:rowOff>119371</xdr:rowOff>
    </xdr:from>
    <xdr:to>
      <xdr:col>1</xdr:col>
      <xdr:colOff>676275</xdr:colOff>
      <xdr:row>6</xdr:row>
      <xdr:rowOff>129268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8150" y="309871"/>
          <a:ext cx="2038350" cy="1229097"/>
        </a:xfrm>
        <a:prstGeom prst="rect">
          <a:avLst/>
        </a:prstGeom>
      </xdr:spPr>
    </xdr:pic>
    <xdr:clientData/>
  </xdr:twoCellAnchor>
  <xdr:twoCellAnchor editAs="oneCell">
    <xdr:from>
      <xdr:col>3</xdr:col>
      <xdr:colOff>1079500</xdr:colOff>
      <xdr:row>33</xdr:row>
      <xdr:rowOff>95250</xdr:rowOff>
    </xdr:from>
    <xdr:to>
      <xdr:col>5</xdr:col>
      <xdr:colOff>739488</xdr:colOff>
      <xdr:row>36</xdr:row>
      <xdr:rowOff>114226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BB8007-D03D-1603-FAF0-1789B8D75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78750" y="15128875"/>
          <a:ext cx="2295238" cy="5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S33"/>
  <sheetViews>
    <sheetView tabSelected="1" view="pageBreakPreview" topLeftCell="A29" zoomScale="60" zoomScaleNormal="100" workbookViewId="0">
      <selection activeCell="G37" sqref="G37"/>
    </sheetView>
  </sheetViews>
  <sheetFormatPr baseColWidth="10" defaultRowHeight="15" x14ac:dyDescent="0.25"/>
  <cols>
    <col min="1" max="1" width="27" style="21" customWidth="1"/>
    <col min="2" max="2" width="54.5703125" style="23" customWidth="1"/>
    <col min="3" max="3" width="19.140625" style="23" customWidth="1"/>
    <col min="4" max="4" width="19.85546875" style="23" bestFit="1" customWidth="1"/>
    <col min="5" max="5" width="19.7109375" style="23" bestFit="1" customWidth="1"/>
    <col min="6" max="6" width="21.85546875" style="13" bestFit="1" customWidth="1"/>
    <col min="7" max="7" width="27.28515625" style="25" bestFit="1" customWidth="1"/>
    <col min="8" max="8" width="19" style="23" bestFit="1" customWidth="1"/>
    <col min="9" max="9" width="42.42578125" style="23" bestFit="1" customWidth="1"/>
    <col min="10" max="10" width="42.42578125" style="15" bestFit="1" customWidth="1"/>
    <col min="11" max="16384" width="11.42578125" style="15"/>
  </cols>
  <sheetData>
    <row r="1" spans="1:19" x14ac:dyDescent="0.25">
      <c r="A1" s="11"/>
      <c r="B1" s="13"/>
      <c r="C1" s="13"/>
      <c r="D1" s="13"/>
      <c r="E1" s="13"/>
      <c r="G1" s="24"/>
      <c r="H1" s="13"/>
      <c r="I1" s="13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x14ac:dyDescent="0.25">
      <c r="A2" s="11"/>
      <c r="B2" s="13"/>
      <c r="C2" s="13"/>
      <c r="D2" s="13"/>
      <c r="E2" s="13"/>
      <c r="G2" s="24"/>
      <c r="H2" s="13"/>
      <c r="I2" s="13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8.5" x14ac:dyDescent="0.25">
      <c r="A3" s="32" t="s">
        <v>14</v>
      </c>
      <c r="B3" s="32"/>
      <c r="C3" s="32"/>
      <c r="D3" s="32"/>
      <c r="E3" s="32"/>
      <c r="F3" s="32"/>
      <c r="G3" s="32"/>
      <c r="H3" s="32"/>
      <c r="I3" s="32"/>
      <c r="J3" s="4"/>
      <c r="K3" s="2"/>
      <c r="L3" s="2"/>
      <c r="M3" s="2"/>
      <c r="N3" s="14"/>
      <c r="O3" s="14"/>
      <c r="P3" s="14"/>
      <c r="Q3" s="14"/>
      <c r="R3" s="14"/>
      <c r="S3" s="14"/>
    </row>
    <row r="4" spans="1:19" ht="21" x14ac:dyDescent="0.2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16"/>
      <c r="K4" s="16"/>
      <c r="L4" s="16"/>
      <c r="M4" s="16"/>
      <c r="N4" s="14"/>
      <c r="O4" s="14"/>
      <c r="P4" s="14"/>
      <c r="Q4" s="14"/>
      <c r="R4" s="14"/>
      <c r="S4" s="14"/>
    </row>
    <row r="5" spans="1:19" ht="15.75" x14ac:dyDescent="0.25">
      <c r="A5" s="34" t="s">
        <v>3</v>
      </c>
      <c r="B5" s="34"/>
      <c r="C5" s="34"/>
      <c r="D5" s="34"/>
      <c r="E5" s="34"/>
      <c r="F5" s="34"/>
      <c r="G5" s="34"/>
      <c r="H5" s="34"/>
      <c r="I5" s="34"/>
      <c r="J5" s="3"/>
      <c r="K5" s="3"/>
      <c r="L5" s="3"/>
      <c r="M5" s="3"/>
      <c r="N5" s="14"/>
      <c r="O5" s="14"/>
      <c r="P5" s="14"/>
      <c r="Q5" s="14"/>
      <c r="R5" s="14"/>
      <c r="S5" s="14"/>
    </row>
    <row r="6" spans="1:19" ht="15.75" x14ac:dyDescent="0.25">
      <c r="A6" s="35" t="s">
        <v>13</v>
      </c>
      <c r="B6" s="35"/>
      <c r="C6" s="35"/>
      <c r="D6" s="35"/>
      <c r="E6" s="35"/>
      <c r="F6" s="35"/>
      <c r="G6" s="35"/>
      <c r="H6" s="35"/>
      <c r="I6" s="35"/>
      <c r="J6" s="17"/>
      <c r="K6" s="17"/>
      <c r="L6" s="17"/>
      <c r="M6" s="17"/>
      <c r="N6" s="14"/>
      <c r="O6" s="14"/>
      <c r="P6" s="14"/>
      <c r="Q6" s="14"/>
      <c r="R6" s="14"/>
      <c r="S6" s="14"/>
    </row>
    <row r="7" spans="1:19" ht="15.75" x14ac:dyDescent="0.25">
      <c r="A7" s="35" t="s">
        <v>0</v>
      </c>
      <c r="B7" s="35"/>
      <c r="C7" s="35"/>
      <c r="D7" s="35"/>
      <c r="E7" s="35"/>
      <c r="F7" s="35"/>
      <c r="G7" s="35"/>
      <c r="H7" s="35"/>
      <c r="I7" s="35"/>
      <c r="J7" s="17"/>
      <c r="K7" s="17"/>
      <c r="L7" s="17"/>
      <c r="M7" s="17"/>
      <c r="N7" s="14"/>
      <c r="O7" s="14"/>
      <c r="P7" s="14"/>
      <c r="Q7" s="14"/>
      <c r="R7" s="14"/>
      <c r="S7" s="14"/>
    </row>
    <row r="8" spans="1:19" ht="26.25" x14ac:dyDescent="0.25">
      <c r="A8" s="31" t="s">
        <v>15</v>
      </c>
      <c r="B8" s="31"/>
      <c r="C8" s="31"/>
      <c r="D8" s="31"/>
      <c r="E8" s="31"/>
      <c r="F8" s="31"/>
      <c r="G8" s="31"/>
      <c r="H8" s="31"/>
      <c r="I8" s="31"/>
      <c r="J8" s="18"/>
      <c r="K8" s="14"/>
      <c r="L8" s="14"/>
      <c r="M8" s="14"/>
      <c r="N8" s="14"/>
      <c r="O8" s="14"/>
      <c r="P8" s="14"/>
      <c r="Q8" s="14"/>
      <c r="R8" s="14"/>
      <c r="S8" s="14"/>
    </row>
    <row r="9" spans="1:19" ht="9" customHeight="1" x14ac:dyDescent="0.25">
      <c r="A9" s="27"/>
      <c r="B9" s="27"/>
      <c r="C9" s="27"/>
      <c r="D9" s="27"/>
      <c r="E9" s="27"/>
      <c r="F9" s="27"/>
      <c r="G9" s="27"/>
      <c r="H9" s="27"/>
      <c r="I9" s="27"/>
      <c r="J9" s="28"/>
      <c r="K9" s="14"/>
      <c r="L9" s="14"/>
      <c r="M9" s="14"/>
      <c r="N9" s="14"/>
      <c r="O9" s="14"/>
      <c r="P9" s="14"/>
      <c r="Q9" s="14"/>
      <c r="R9" s="14"/>
      <c r="S9" s="14"/>
    </row>
    <row r="10" spans="1:19" s="20" customFormat="1" x14ac:dyDescent="0.25">
      <c r="A10" s="6" t="s">
        <v>10</v>
      </c>
      <c r="B10" s="1" t="s">
        <v>4</v>
      </c>
      <c r="C10" s="1" t="s">
        <v>12</v>
      </c>
      <c r="D10" s="1" t="s">
        <v>5</v>
      </c>
      <c r="E10" s="1" t="s">
        <v>6</v>
      </c>
      <c r="F10" s="1" t="s">
        <v>7</v>
      </c>
      <c r="G10" s="5" t="s">
        <v>8</v>
      </c>
      <c r="H10" s="1" t="s">
        <v>9</v>
      </c>
      <c r="I10" s="1" t="s">
        <v>11</v>
      </c>
      <c r="J10" s="19"/>
      <c r="K10" s="19"/>
      <c r="L10" s="19"/>
      <c r="M10" s="19"/>
      <c r="N10" s="19"/>
      <c r="O10" s="19"/>
      <c r="P10" s="19"/>
      <c r="Q10" s="19"/>
      <c r="R10" s="19"/>
    </row>
    <row r="11" spans="1:19" s="14" customFormat="1" x14ac:dyDescent="0.25">
      <c r="A11" s="10" t="s">
        <v>19</v>
      </c>
      <c r="B11" s="10" t="s">
        <v>20</v>
      </c>
      <c r="C11" s="12" t="s">
        <v>21</v>
      </c>
      <c r="D11" s="8">
        <v>44805</v>
      </c>
      <c r="E11" s="7" t="s">
        <v>22</v>
      </c>
      <c r="F11" s="8">
        <v>44820</v>
      </c>
      <c r="G11" s="7" t="str">
        <f t="shared" ref="G11:G23" si="0">+E11</f>
        <v>724,000.00</v>
      </c>
      <c r="H11" s="26">
        <v>0</v>
      </c>
      <c r="I11" s="26" t="s">
        <v>23</v>
      </c>
    </row>
    <row r="12" spans="1:19" s="14" customFormat="1" ht="30" x14ac:dyDescent="0.25">
      <c r="A12" s="10" t="s">
        <v>24</v>
      </c>
      <c r="B12" s="10" t="s">
        <v>18</v>
      </c>
      <c r="C12" s="12" t="s">
        <v>25</v>
      </c>
      <c r="D12" s="9">
        <v>44801</v>
      </c>
      <c r="E12" s="7" t="s">
        <v>26</v>
      </c>
      <c r="F12" s="8">
        <v>44821</v>
      </c>
      <c r="G12" s="7" t="str">
        <f t="shared" si="0"/>
        <v>226,205.57</v>
      </c>
      <c r="H12" s="26">
        <v>0</v>
      </c>
      <c r="I12" s="26" t="s">
        <v>23</v>
      </c>
    </row>
    <row r="13" spans="1:19" s="14" customFormat="1" ht="30" x14ac:dyDescent="0.25">
      <c r="A13" s="10" t="s">
        <v>27</v>
      </c>
      <c r="B13" s="10" t="s">
        <v>28</v>
      </c>
      <c r="C13" s="12" t="s">
        <v>29</v>
      </c>
      <c r="D13" s="8">
        <v>44809</v>
      </c>
      <c r="E13" s="7" t="s">
        <v>30</v>
      </c>
      <c r="F13" s="8">
        <v>44824</v>
      </c>
      <c r="G13" s="7" t="str">
        <f t="shared" si="0"/>
        <v>22,770.52</v>
      </c>
      <c r="H13" s="26">
        <v>0</v>
      </c>
      <c r="I13" s="26" t="s">
        <v>23</v>
      </c>
    </row>
    <row r="14" spans="1:19" s="14" customFormat="1" ht="45" x14ac:dyDescent="0.25">
      <c r="A14" s="10" t="s">
        <v>31</v>
      </c>
      <c r="B14" s="10" t="s">
        <v>32</v>
      </c>
      <c r="C14" s="12" t="s">
        <v>33</v>
      </c>
      <c r="D14" s="8">
        <v>44805</v>
      </c>
      <c r="E14" s="7" t="s">
        <v>34</v>
      </c>
      <c r="F14" s="8">
        <v>44824</v>
      </c>
      <c r="G14" s="7" t="str">
        <f t="shared" si="0"/>
        <v>15,500.01</v>
      </c>
      <c r="H14" s="26">
        <v>0</v>
      </c>
      <c r="I14" s="26" t="s">
        <v>23</v>
      </c>
    </row>
    <row r="15" spans="1:19" s="14" customFormat="1" ht="45" x14ac:dyDescent="0.25">
      <c r="A15" s="10" t="s">
        <v>19</v>
      </c>
      <c r="B15" s="10" t="s">
        <v>35</v>
      </c>
      <c r="C15" s="12" t="s">
        <v>36</v>
      </c>
      <c r="D15" s="8">
        <v>44805</v>
      </c>
      <c r="E15" s="7" t="s">
        <v>37</v>
      </c>
      <c r="F15" s="8">
        <v>44820</v>
      </c>
      <c r="G15" s="7" t="str">
        <f t="shared" si="0"/>
        <v>725,000.00</v>
      </c>
      <c r="H15" s="26">
        <v>0</v>
      </c>
      <c r="I15" s="26" t="s">
        <v>23</v>
      </c>
    </row>
    <row r="16" spans="1:19" s="14" customFormat="1" ht="30" x14ac:dyDescent="0.25">
      <c r="A16" s="10" t="s">
        <v>38</v>
      </c>
      <c r="B16" s="10" t="s">
        <v>39</v>
      </c>
      <c r="C16" s="12" t="s">
        <v>40</v>
      </c>
      <c r="D16" s="8">
        <v>44805</v>
      </c>
      <c r="E16" s="7" t="s">
        <v>41</v>
      </c>
      <c r="F16" s="8">
        <v>44825</v>
      </c>
      <c r="G16" s="7" t="str">
        <f t="shared" si="0"/>
        <v>209,000.00</v>
      </c>
      <c r="H16" s="26">
        <v>0</v>
      </c>
      <c r="I16" s="26" t="s">
        <v>23</v>
      </c>
    </row>
    <row r="17" spans="1:9" s="14" customFormat="1" ht="60" x14ac:dyDescent="0.25">
      <c r="A17" s="10" t="s">
        <v>42</v>
      </c>
      <c r="B17" s="10" t="s">
        <v>43</v>
      </c>
      <c r="C17" s="12" t="s">
        <v>44</v>
      </c>
      <c r="D17" s="8">
        <v>44805</v>
      </c>
      <c r="E17" s="7" t="s">
        <v>45</v>
      </c>
      <c r="F17" s="8">
        <v>44824</v>
      </c>
      <c r="G17" s="7" t="str">
        <f t="shared" si="0"/>
        <v>29,972.00</v>
      </c>
      <c r="H17" s="26">
        <v>0</v>
      </c>
      <c r="I17" s="26" t="s">
        <v>23</v>
      </c>
    </row>
    <row r="18" spans="1:9" s="14" customFormat="1" ht="195" x14ac:dyDescent="0.25">
      <c r="A18" s="10" t="s">
        <v>46</v>
      </c>
      <c r="B18" s="10" t="s">
        <v>47</v>
      </c>
      <c r="C18" s="12" t="s">
        <v>48</v>
      </c>
      <c r="D18" s="8">
        <v>44804</v>
      </c>
      <c r="E18" s="7" t="s">
        <v>49</v>
      </c>
      <c r="F18" s="8">
        <v>44824</v>
      </c>
      <c r="G18" s="7" t="str">
        <f t="shared" si="0"/>
        <v>433,418.40</v>
      </c>
      <c r="H18" s="26">
        <v>0</v>
      </c>
      <c r="I18" s="26" t="s">
        <v>23</v>
      </c>
    </row>
    <row r="19" spans="1:9" s="14" customFormat="1" ht="45" x14ac:dyDescent="0.25">
      <c r="A19" s="10" t="s">
        <v>50</v>
      </c>
      <c r="B19" s="10" t="s">
        <v>51</v>
      </c>
      <c r="C19" s="12" t="s">
        <v>52</v>
      </c>
      <c r="D19" s="8">
        <v>44775</v>
      </c>
      <c r="E19" s="7" t="s">
        <v>53</v>
      </c>
      <c r="F19" s="8">
        <v>44825</v>
      </c>
      <c r="G19" s="7" t="str">
        <f t="shared" si="0"/>
        <v>2,671,862.20</v>
      </c>
      <c r="H19" s="26">
        <v>0</v>
      </c>
      <c r="I19" s="26" t="s">
        <v>23</v>
      </c>
    </row>
    <row r="20" spans="1:9" s="14" customFormat="1" ht="60" x14ac:dyDescent="0.25">
      <c r="A20" s="10" t="s">
        <v>54</v>
      </c>
      <c r="B20" s="10" t="s">
        <v>55</v>
      </c>
      <c r="C20" s="12" t="s">
        <v>56</v>
      </c>
      <c r="D20" s="8">
        <v>44733</v>
      </c>
      <c r="E20" s="7" t="s">
        <v>57</v>
      </c>
      <c r="F20" s="8">
        <v>44831</v>
      </c>
      <c r="G20" s="7" t="str">
        <f t="shared" si="0"/>
        <v>135,700.00</v>
      </c>
      <c r="H20" s="26">
        <v>0</v>
      </c>
      <c r="I20" s="26" t="s">
        <v>23</v>
      </c>
    </row>
    <row r="21" spans="1:9" s="14" customFormat="1" ht="30" x14ac:dyDescent="0.25">
      <c r="A21" s="10" t="s">
        <v>58</v>
      </c>
      <c r="B21" s="10" t="s">
        <v>59</v>
      </c>
      <c r="C21" s="12" t="s">
        <v>56</v>
      </c>
      <c r="D21" s="9">
        <v>44806</v>
      </c>
      <c r="E21" s="7" t="s">
        <v>60</v>
      </c>
      <c r="F21" s="8">
        <v>44831</v>
      </c>
      <c r="G21" s="7" t="str">
        <f t="shared" si="0"/>
        <v>4,166.67</v>
      </c>
      <c r="H21" s="26">
        <v>0</v>
      </c>
      <c r="I21" s="26" t="s">
        <v>23</v>
      </c>
    </row>
    <row r="22" spans="1:9" s="14" customFormat="1" ht="30" x14ac:dyDescent="0.25">
      <c r="A22" s="10" t="s">
        <v>61</v>
      </c>
      <c r="B22" s="10" t="s">
        <v>62</v>
      </c>
      <c r="C22" s="12" t="s">
        <v>63</v>
      </c>
      <c r="D22" s="8">
        <v>44805</v>
      </c>
      <c r="E22" s="7" t="s">
        <v>64</v>
      </c>
      <c r="F22" s="8">
        <v>44827</v>
      </c>
      <c r="G22" s="7" t="str">
        <f>+E22</f>
        <v>249,998.98</v>
      </c>
      <c r="H22" s="26">
        <v>0</v>
      </c>
      <c r="I22" s="26" t="s">
        <v>23</v>
      </c>
    </row>
    <row r="23" spans="1:9" s="14" customFormat="1" ht="60" x14ac:dyDescent="0.25">
      <c r="A23" s="10" t="s">
        <v>65</v>
      </c>
      <c r="B23" s="11" t="s">
        <v>66</v>
      </c>
      <c r="C23" s="12" t="s">
        <v>67</v>
      </c>
      <c r="D23" s="12" t="s">
        <v>68</v>
      </c>
      <c r="E23" s="7" t="s">
        <v>69</v>
      </c>
      <c r="F23" s="8">
        <v>44845</v>
      </c>
      <c r="G23" s="7" t="str">
        <f t="shared" si="0"/>
        <v>1,446,600.00</v>
      </c>
      <c r="H23" s="26">
        <v>0</v>
      </c>
      <c r="I23" s="26" t="s">
        <v>23</v>
      </c>
    </row>
    <row r="24" spans="1:9" s="14" customFormat="1" ht="30" x14ac:dyDescent="0.25">
      <c r="A24" s="10" t="s">
        <v>70</v>
      </c>
      <c r="B24" s="10" t="s">
        <v>71</v>
      </c>
      <c r="C24" s="12" t="s">
        <v>72</v>
      </c>
      <c r="D24" s="8">
        <v>44785</v>
      </c>
      <c r="E24" s="7" t="s">
        <v>73</v>
      </c>
      <c r="F24" s="8">
        <v>44845</v>
      </c>
      <c r="G24" s="7" t="s">
        <v>73</v>
      </c>
      <c r="H24" s="26">
        <v>0</v>
      </c>
      <c r="I24" s="26" t="s">
        <v>23</v>
      </c>
    </row>
    <row r="25" spans="1:9" s="14" customFormat="1" ht="45" x14ac:dyDescent="0.25">
      <c r="A25" s="10" t="s">
        <v>74</v>
      </c>
      <c r="B25" s="10" t="s">
        <v>75</v>
      </c>
      <c r="C25" s="12" t="s">
        <v>76</v>
      </c>
      <c r="D25" s="8">
        <v>44775</v>
      </c>
      <c r="E25" s="7" t="s">
        <v>77</v>
      </c>
      <c r="F25" s="8">
        <v>44846</v>
      </c>
      <c r="G25" s="7" t="s">
        <v>77</v>
      </c>
      <c r="H25" s="26">
        <v>0</v>
      </c>
      <c r="I25" s="26" t="s">
        <v>23</v>
      </c>
    </row>
    <row r="26" spans="1:9" s="14" customFormat="1" ht="45" x14ac:dyDescent="0.25">
      <c r="A26" s="10" t="s">
        <v>78</v>
      </c>
      <c r="B26" s="10" t="s">
        <v>79</v>
      </c>
      <c r="C26" s="12" t="s">
        <v>80</v>
      </c>
      <c r="D26" s="8">
        <v>44796</v>
      </c>
      <c r="E26" s="7" t="s">
        <v>81</v>
      </c>
      <c r="F26" s="8">
        <v>36791</v>
      </c>
      <c r="G26" s="7" t="str">
        <f t="shared" ref="G26:G29" si="1">+E26</f>
        <v>21,999.92</v>
      </c>
      <c r="H26" s="26">
        <v>0</v>
      </c>
      <c r="I26" s="26" t="s">
        <v>23</v>
      </c>
    </row>
    <row r="27" spans="1:9" s="14" customFormat="1" ht="45" x14ac:dyDescent="0.25">
      <c r="A27" s="10" t="s">
        <v>82</v>
      </c>
      <c r="B27" s="10" t="s">
        <v>83</v>
      </c>
      <c r="C27" s="12" t="s">
        <v>84</v>
      </c>
      <c r="D27" s="8">
        <v>44776</v>
      </c>
      <c r="E27" s="7" t="s">
        <v>85</v>
      </c>
      <c r="F27" s="8">
        <v>44826</v>
      </c>
      <c r="G27" s="7" t="str">
        <f t="shared" si="1"/>
        <v>139,735.01</v>
      </c>
      <c r="H27" s="26">
        <v>0</v>
      </c>
      <c r="I27" s="26" t="s">
        <v>23</v>
      </c>
    </row>
    <row r="28" spans="1:9" s="14" customFormat="1" ht="45" x14ac:dyDescent="0.25">
      <c r="A28" s="10" t="s">
        <v>82</v>
      </c>
      <c r="B28" s="10" t="s">
        <v>86</v>
      </c>
      <c r="C28" s="12" t="s">
        <v>87</v>
      </c>
      <c r="D28" s="8">
        <v>44812</v>
      </c>
      <c r="E28" s="7" t="s">
        <v>88</v>
      </c>
      <c r="F28" s="8">
        <v>44841</v>
      </c>
      <c r="G28" s="7" t="str">
        <f t="shared" si="1"/>
        <v>17,688.43</v>
      </c>
      <c r="H28" s="26">
        <v>0</v>
      </c>
      <c r="I28" s="26" t="s">
        <v>23</v>
      </c>
    </row>
    <row r="29" spans="1:9" s="14" customFormat="1" ht="60" x14ac:dyDescent="0.25">
      <c r="A29" s="10" t="s">
        <v>82</v>
      </c>
      <c r="B29" s="10" t="s">
        <v>89</v>
      </c>
      <c r="C29" s="12" t="s">
        <v>90</v>
      </c>
      <c r="D29" s="9">
        <v>44813</v>
      </c>
      <c r="E29" s="7" t="s">
        <v>91</v>
      </c>
      <c r="F29" s="9">
        <v>44841</v>
      </c>
      <c r="G29" s="7" t="str">
        <f t="shared" si="1"/>
        <v>7,090.84</v>
      </c>
      <c r="H29" s="26">
        <v>0</v>
      </c>
      <c r="I29" s="26" t="s">
        <v>23</v>
      </c>
    </row>
    <row r="30" spans="1:9" x14ac:dyDescent="0.25">
      <c r="A30" s="29" t="s">
        <v>2</v>
      </c>
      <c r="B30" s="29"/>
      <c r="C30" s="29"/>
    </row>
    <row r="31" spans="1:9" x14ac:dyDescent="0.25">
      <c r="A31" s="30" t="s">
        <v>16</v>
      </c>
      <c r="B31" s="30"/>
      <c r="C31" s="30"/>
    </row>
    <row r="32" spans="1:9" x14ac:dyDescent="0.25">
      <c r="A32" s="30" t="s">
        <v>17</v>
      </c>
      <c r="B32" s="30"/>
      <c r="C32" s="30"/>
    </row>
    <row r="33" spans="2:2" x14ac:dyDescent="0.25">
      <c r="B33" s="22"/>
    </row>
  </sheetData>
  <mergeCells count="9">
    <mergeCell ref="A30:C30"/>
    <mergeCell ref="A31:C31"/>
    <mergeCell ref="A32:C32"/>
    <mergeCell ref="A8:I8"/>
    <mergeCell ref="A3:I3"/>
    <mergeCell ref="A4:I4"/>
    <mergeCell ref="A5:I5"/>
    <mergeCell ref="A6:I6"/>
    <mergeCell ref="A7:I7"/>
  </mergeCells>
  <pageMargins left="0.7" right="0.7" top="0.75" bottom="0.75" header="0.3" footer="0.3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P4 PAGO A PROVEEDORES</vt:lpstr>
      <vt:lpstr>'P4 PAGO A PROVEEDORES'!Área_de_impresión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Libre-acceso</cp:lastModifiedBy>
  <cp:lastPrinted>2022-10-19T17:08:21Z</cp:lastPrinted>
  <dcterms:created xsi:type="dcterms:W3CDTF">2021-07-29T18:58:50Z</dcterms:created>
  <dcterms:modified xsi:type="dcterms:W3CDTF">2022-10-19T17:08:24Z</dcterms:modified>
</cp:coreProperties>
</file>