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-acceso\Desktop\Octubre\Presupuesto\"/>
    </mc:Choice>
  </mc:AlternateContent>
  <bookViews>
    <workbookView xWindow="0" yWindow="0" windowWidth="20490" windowHeight="7635"/>
  </bookViews>
  <sheets>
    <sheet name="P4 PAGO A PROVEEDORES" sheetId="1" r:id="rId1"/>
  </sheets>
  <definedNames>
    <definedName name="_xlnm.Print_Area" localSheetId="0">'P4 PAGO A PROVEEDORES'!$A$1:$I$59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6" i="1"/>
  <c r="G27" i="1"/>
  <c r="G30" i="1"/>
  <c r="G32" i="1"/>
  <c r="G33" i="1"/>
  <c r="G34" i="1"/>
  <c r="G35" i="1"/>
  <c r="G36" i="1"/>
  <c r="G37" i="1"/>
  <c r="G38" i="1"/>
  <c r="G39" i="1"/>
  <c r="G40" i="1"/>
  <c r="G41" i="1"/>
</calcChain>
</file>

<file path=xl/sharedStrings.xml><?xml version="1.0" encoding="utf-8"?>
<sst xmlns="http://schemas.openxmlformats.org/spreadsheetml/2006/main" count="222" uniqueCount="159">
  <si>
    <t>Fecha de imputación hasta el 31 de Octubre del 2022</t>
  </si>
  <si>
    <t>Fecha de registro: hasta el 31 de Octubre del 2022</t>
  </si>
  <si>
    <t>Fuente: Sistema de Informacion de la Gestion Financiera (SIGEF)</t>
  </si>
  <si>
    <t>COMPLETO</t>
  </si>
  <si>
    <t>181,094.60</t>
  </si>
  <si>
    <t>B1500000201</t>
  </si>
  <si>
    <t>PAGO ADQUISICION DE MANTENIMIENTOS Y PRODUCTOS DE BELLEZA PARA SER UTILIZADOS EN LOS TALLERES DE COSMEATRIA, LOS CUALES ESTAN INTERVENIDOS DENTRO DEL PLAN DOMINICANA DIGNA</t>
  </si>
  <si>
    <t>229,356.63</t>
  </si>
  <si>
    <t xml:space="preserve">B1500184667                B1500184668                B1500184738                B1500184806   </t>
  </si>
  <si>
    <t>PAGO SERVICIODE INTERNET Y FLOTAS DE LAS ESCUELAS VOCACIONALES .</t>
  </si>
  <si>
    <t>COMPAÑÍA DOMINICANA DE TELEFONOS C POR A</t>
  </si>
  <si>
    <t>283,116.00</t>
  </si>
  <si>
    <t>B1500000210</t>
  </si>
  <si>
    <t>SERVICIODE CAPACITACION CON ALOJAMIENTO, PARA 5 PARTICIPANTES DE LA DIGEV, LOS DIAS 27,28,29 Y 30/10/2022</t>
  </si>
  <si>
    <t>INTEGRATION Y CONSULTING TECHNOLOGYINT ICT,SRL</t>
  </si>
  <si>
    <t>7,329.26</t>
  </si>
  <si>
    <t>B1500009246</t>
  </si>
  <si>
    <t>SERVICIO DE MANTENIMIENTO A LA CAMIONETA MARCA JAC, PERTENECIENTE A LA FLOTILLA VEHICULAR DE ESTA INSTITUCION, ASIGNADA  A LA ESC,VOC. DE MICHES</t>
  </si>
  <si>
    <t>VIAMAR , SA</t>
  </si>
  <si>
    <t>26,364.10</t>
  </si>
  <si>
    <t>B1500009362</t>
  </si>
  <si>
    <t>SERVICIO DE MANTENIMIENTO A LA COMIONETA MARCA JAC, LA CUAL ESTA AL SERVICIO DEL ENLACE DIGEV-PROPEEP(DOMINICANA DIGNA)</t>
  </si>
  <si>
    <t>221,125.18</t>
  </si>
  <si>
    <t>B1500000066</t>
  </si>
  <si>
    <t>ADQUISICION DE MOBILIARIO PARA SER UTILIZADOS EN EL LOBBY DE ESTA DIGEV.</t>
  </si>
  <si>
    <t>NATHALE DOMINGUEZ Y ASOC.SRL</t>
  </si>
  <si>
    <t>5,164.80</t>
  </si>
  <si>
    <t>B1500009178</t>
  </si>
  <si>
    <t>SERVICIO DE MANTENIMIENTO A LA COMIONETA MARCA JAC, LA CUAL ESTA AL SERVICIO DE LA FLOTILLA VEHICULAR DE LA ESCUELA VOCACIONAL DE BARAHONA.</t>
  </si>
  <si>
    <t>782,973.48</t>
  </si>
  <si>
    <t xml:space="preserve">B1500000135            </t>
  </si>
  <si>
    <t>PAGO ADQUISICION DE PRODUCTOS FARMACEUTICOS, PARA SER DISTRIBUIDOS EN LOS DIFERENTES DISPENSARIOS MEDICOS DE LAS ESCS,VOCS,</t>
  </si>
  <si>
    <t>BASE MED EIRL</t>
  </si>
  <si>
    <t>68,434.10</t>
  </si>
  <si>
    <t xml:space="preserve">B1500000283     </t>
  </si>
  <si>
    <t>ADQUISICION DE MATERIALES,PARA SER UTILIZADOS EN LAS PRACTICAS DEL TALLER DE REFIGERACION EN EL SECTOR VILLA FRANCISCA, ENTERVENIDO POR EL PLAN DOMINICANA DIGNA.</t>
  </si>
  <si>
    <t>HEDESA POWER,SRL</t>
  </si>
  <si>
    <t>181.739.00</t>
  </si>
  <si>
    <t xml:space="preserve">B1500000953         </t>
  </si>
  <si>
    <t xml:space="preserve"> PAGO  ADQUISICION DE UTENSILIOS DESECHABLES, PROGRAMA DOMINICANA DIGNA.</t>
  </si>
  <si>
    <t>LUYENS COMERCIAL,SRL</t>
  </si>
  <si>
    <t>725,000.00</t>
  </si>
  <si>
    <t>B1500003721</t>
  </si>
  <si>
    <t>PAGO COMPRA TICKETS DE COMUSTIBLE (GASOLINA), DEL PLAM DOMINICANA DIGNA.</t>
  </si>
  <si>
    <t>LUVITER COMERCIAL,SRL</t>
  </si>
  <si>
    <t>1,660,000.00</t>
  </si>
  <si>
    <t>B1500039150</t>
  </si>
  <si>
    <t>PAGOCOMPRA DE COMBUSTIBLE(GASOIL OPTIMO)</t>
  </si>
  <si>
    <t>SIGMA PETROLEUM COP,SRL</t>
  </si>
  <si>
    <t>1,017,868.00</t>
  </si>
  <si>
    <t xml:space="preserve">B1500000061                </t>
  </si>
  <si>
    <t>PAGO COMPRA DE EQUIPOS INFORMATICOS, PARA SER UTILIZADOS EN LA ESCUELA VOCACIONAL DE PEDERNALES Y EL DEPARTAMENTO DE LIBRE ACCESO.</t>
  </si>
  <si>
    <t>IMPORTADORAS GLOBAL PP,SRL</t>
  </si>
  <si>
    <t>46,284.32</t>
  </si>
  <si>
    <t xml:space="preserve">B1500000045                                                                                                </t>
  </si>
  <si>
    <t>PAGO COMPRA DE ROUTER Y ADAPTADORES WIFI, PARA SER UTILIZADOS EN EL TALLER DE ARTES GRAFICA Y EMN LA EMISORA ONLINE.</t>
  </si>
  <si>
    <t>SUPLIDORES ESINED,SRL</t>
  </si>
  <si>
    <t>279,111.25</t>
  </si>
  <si>
    <t>B1500117428</t>
  </si>
  <si>
    <t>LOS HIDALGOS,A.A.S</t>
  </si>
  <si>
    <t>754,316.28</t>
  </si>
  <si>
    <t xml:space="preserve">B1500000134            </t>
  </si>
  <si>
    <t xml:space="preserve"> PAGO ADQUISICION DE PRODUCTOS FARMACEUTICOS,PARA SER DISTRIBUIDOS EN LOS DIFERENTES DISPENSARIOS MEDICOS  QUE ESTAN EN LAS DIFERENTES ESCUELA VOCACIONALES.</t>
  </si>
  <si>
    <t>BASA MED EIRL</t>
  </si>
  <si>
    <t>172,280.00</t>
  </si>
  <si>
    <t>B1500000222</t>
  </si>
  <si>
    <t>PAGO COMPRA DE AIRES ACONDICIONADOS, PARA SER INSTALADOS EN EL TALLER DE INFORMATICAS DE LA ESC. VOC.</t>
  </si>
  <si>
    <t>JALO POWER,SRL</t>
  </si>
  <si>
    <t>127,373,32</t>
  </si>
  <si>
    <t>B1500000042</t>
  </si>
  <si>
    <t>PAGO ADQUISICION DE MATERIALES PARA SER UTILIZADOS EN EL SISTEMA DE AGUA OSMOSIS DE ESTA DIGEV</t>
  </si>
  <si>
    <t>424,233.60</t>
  </si>
  <si>
    <t>B15000000256</t>
  </si>
  <si>
    <t>PAGO COMPRA DE UTENSILIOS DE COCINA Y ARTICULOS PARA DECORACION</t>
  </si>
  <si>
    <t>SUPLIDORES HERSARAHALEX,SRL</t>
  </si>
  <si>
    <t>188,646.60</t>
  </si>
  <si>
    <t>PAGO COMPRA DE PRODUCTOS Y MATERIALES VARIOS</t>
  </si>
  <si>
    <t>SINERGY LECTRICAL,SRL</t>
  </si>
  <si>
    <t>64,900.00</t>
  </si>
  <si>
    <t xml:space="preserve">B1500000044                             </t>
  </si>
  <si>
    <t>PAGO AQUISICION DE HILOS.</t>
  </si>
  <si>
    <t>318,518.09</t>
  </si>
  <si>
    <t>B1500312365                 B1500313271                 B1500313381                B1500313432                B1500313580                B1500314210</t>
  </si>
  <si>
    <t>PAGO ENERGIA ELECTRICA.</t>
  </si>
  <si>
    <t xml:space="preserve">EDENORTE DOMINICANA, SA. </t>
  </si>
  <si>
    <t>378,337.50</t>
  </si>
  <si>
    <t>B1500000071</t>
  </si>
  <si>
    <t>PAGO COMPRA DE TONER Y TINTA PARA IMPRESORA.</t>
  </si>
  <si>
    <t>DIMOS DOMINICANA,SRL</t>
  </si>
  <si>
    <t>22,837.25</t>
  </si>
  <si>
    <t>B1500001377</t>
  </si>
  <si>
    <t>PAGO PARA SERVICIO DE LICENCIA INFORMATICA.</t>
  </si>
  <si>
    <t>CENTROXPERT STE,SRL</t>
  </si>
  <si>
    <t>29,972.00</t>
  </si>
  <si>
    <t>B1500001803</t>
  </si>
  <si>
    <t>PAGODE ALQUILER DE MAQUINAS COPIADORAS IMPRESORAS</t>
  </si>
  <si>
    <t>SYNTES,SRL.</t>
  </si>
  <si>
    <t>4,166.67</t>
  </si>
  <si>
    <t xml:space="preserve">B1500006926                  </t>
  </si>
  <si>
    <t>PAGO SERVICIO DE PUBLICIDAD.</t>
  </si>
  <si>
    <t>CORPORACION ESTATALDE RADIO Y TELEVISION.</t>
  </si>
  <si>
    <t>1,113,050.77</t>
  </si>
  <si>
    <t xml:space="preserve">20/09/2022                 21/10/2022                 28/09/2022              </t>
  </si>
  <si>
    <t xml:space="preserve">B1500229797                 B1500220055                 B1500230250                B1500230995                 B1500231368                B1500231644                  B1500233237                </t>
  </si>
  <si>
    <t xml:space="preserve"> PAGO ENERIGIA ELECTRICA.</t>
  </si>
  <si>
    <t xml:space="preserve">EMPRESA DISTRIBUIDORA DE ELECTRICIDAD DEL ESTE, SA. </t>
  </si>
  <si>
    <t>249,998.98</t>
  </si>
  <si>
    <t>B1500016038</t>
  </si>
  <si>
    <t>PAGO  COMPRA DE GAS LICUAD.</t>
  </si>
  <si>
    <t>PROPANO Y DERIVADOS,SA</t>
  </si>
  <si>
    <t>123,729.00</t>
  </si>
  <si>
    <t>B1500000475</t>
  </si>
  <si>
    <t>PAGO COMPRA DE MATERIALES FERRETEROS.</t>
  </si>
  <si>
    <t>AJC LA NUEVA FERRETERIA,SRL</t>
  </si>
  <si>
    <t>433,563.00</t>
  </si>
  <si>
    <t xml:space="preserve">B1500326599               B1500327996                 B1500328347                B1500328390                  B1500328610                 B1500328895                 B1500329538                B1500329829              B1500329901                  B1500329941                  B1500330312               B1500330401                 B1500330490                               </t>
  </si>
  <si>
    <t>EDESUR DOMINICANA, S.A.</t>
  </si>
  <si>
    <t>973,422.58</t>
  </si>
  <si>
    <t xml:space="preserve">               19/08/2022                 20/08/2022         26/08/2022</t>
  </si>
  <si>
    <t xml:space="preserve">B1500224515                 B1500224745                  B1500224849                 B1500224901                  B1500225076                 B1500225897                 B1500228194                </t>
  </si>
  <si>
    <t>937,805.00</t>
  </si>
  <si>
    <t>B1500000304</t>
  </si>
  <si>
    <t>PAGO ADQUISICION DE UNIFORMES.</t>
  </si>
  <si>
    <t>SGM</t>
  </si>
  <si>
    <t>334,112.72</t>
  </si>
  <si>
    <t>B1500304248          B1500304707          B1500305007                 B1500307289                 B1500307333                B1500307416</t>
  </si>
  <si>
    <t>209,000.00</t>
  </si>
  <si>
    <t>B1500001801</t>
  </si>
  <si>
    <t>PAGO COMPRA DE TICKETS DE COMBUSTIBLE.</t>
  </si>
  <si>
    <t>GULFSTREAM PETROLEUM DOMINICANAS DE RL</t>
  </si>
  <si>
    <t>33,863.69</t>
  </si>
  <si>
    <t>B1500044103</t>
  </si>
  <si>
    <t>PAGO SERVICIO DE INTERNET.</t>
  </si>
  <si>
    <t>ALTICE DOMINICANA</t>
  </si>
  <si>
    <t>15,000.00</t>
  </si>
  <si>
    <t>B1500001804</t>
  </si>
  <si>
    <t>PAGO SERVICIO DE ALQUILER DE MAQUINA COPIADORA IMPRESORA.</t>
  </si>
  <si>
    <t>724,000.00</t>
  </si>
  <si>
    <t xml:space="preserve">B1500003722          </t>
  </si>
  <si>
    <t>PAGO COMPRA DE TICKETS DE COMBUSTIBLE (GASOLINA)</t>
  </si>
  <si>
    <t>212,213.51</t>
  </si>
  <si>
    <t xml:space="preserve">B1500181976                 B1500181979      </t>
  </si>
  <si>
    <t>PAGO TELEFONIA FIJA E INTETERNET, CORREP. A SEPTIEMBRE</t>
  </si>
  <si>
    <t>ESTADO (COMPLETO, PENDIENTE Y ATRASADO</t>
  </si>
  <si>
    <t xml:space="preserve">MONTO PENDIENTE </t>
  </si>
  <si>
    <t>MONTO PAGADO A LA FECHA</t>
  </si>
  <si>
    <t>FECHA FIN DE FACTURA</t>
  </si>
  <si>
    <t>MONTO FACTURADO</t>
  </si>
  <si>
    <t xml:space="preserve">FECHA DE FACTURA </t>
  </si>
  <si>
    <t xml:space="preserve">NCF FACTURA </t>
  </si>
  <si>
    <t xml:space="preserve">CONCEPTO </t>
  </si>
  <si>
    <t>PROVEEDOR</t>
  </si>
  <si>
    <t>OCTUBRE</t>
  </si>
  <si>
    <t>En RD$</t>
  </si>
  <si>
    <t>Pagos a Proveedores</t>
  </si>
  <si>
    <t>Año 2022</t>
  </si>
  <si>
    <t>Dirección General de las Escuelas Vocacionales de las FF.AA. y la P.N.</t>
  </si>
  <si>
    <t xml:space="preserve"> </t>
  </si>
  <si>
    <t>GRUPO LAIZEL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</si>
</sst>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43" fontId="0" fillId="2" borderId="1" xfId="1" applyFont="1" applyFill="1" applyBorder="1" applyAlignment="1">
      <alignment horizontal="center" vertical="center"/>
    </xf>
    <xf numFmtId="14" fontId="0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left" vertical="center" wrapText="1"/>
    </xf>
    <xf numFmtId="14" fontId="0" fillId="2" borderId="1" xfId="1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2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 readingOrder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 wrapText="1" readingOrder="1"/>
    </xf>
    <xf numFmtId="0" fontId="9" fillId="2" borderId="0" xfId="0" applyFont="1" applyFill="1" applyBorder="1" applyAlignment="1">
      <alignment vertical="center" wrapText="1" readingOrder="1"/>
    </xf>
    <xf numFmtId="0" fontId="10" fillId="2" borderId="0" xfId="0" applyFont="1" applyFill="1" applyBorder="1" applyAlignment="1">
      <alignment vertical="center" wrapText="1" readingOrder="1"/>
    </xf>
    <xf numFmtId="0" fontId="0" fillId="2" borderId="0" xfId="0" applyFill="1" applyBorder="1"/>
    <xf numFmtId="164" fontId="0" fillId="2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488497</xdr:colOff>
      <xdr:row>1</xdr:row>
      <xdr:rowOff>164646</xdr:rowOff>
    </xdr:from>
    <xdr:ext cx="1273627" cy="1059996"/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85472" y="355146"/>
          <a:ext cx="1273627" cy="1059996"/>
        </a:xfrm>
        <a:prstGeom prst="rect">
          <a:avLst/>
        </a:prstGeom>
      </xdr:spPr>
    </xdr:pic>
    <xdr:clientData/>
  </xdr:oneCellAnchor>
  <xdr:oneCellAnchor>
    <xdr:from>
      <xdr:col>0</xdr:col>
      <xdr:colOff>409575</xdr:colOff>
      <xdr:row>1</xdr:row>
      <xdr:rowOff>109846</xdr:rowOff>
    </xdr:from>
    <xdr:ext cx="2190750" cy="1229097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300346"/>
          <a:ext cx="2190750" cy="1229097"/>
        </a:xfrm>
        <a:prstGeom prst="rect">
          <a:avLst/>
        </a:prstGeom>
      </xdr:spPr>
    </xdr:pic>
    <xdr:clientData/>
  </xdr:oneCellAnchor>
  <xdr:twoCellAnchor editAs="oneCell">
    <xdr:from>
      <xdr:col>3</xdr:col>
      <xdr:colOff>114300</xdr:colOff>
      <xdr:row>50</xdr:row>
      <xdr:rowOff>152400</xdr:rowOff>
    </xdr:from>
    <xdr:to>
      <xdr:col>6</xdr:col>
      <xdr:colOff>358528</xdr:colOff>
      <xdr:row>56</xdr:row>
      <xdr:rowOff>114300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23050500"/>
          <a:ext cx="4263778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0"/>
  <sheetViews>
    <sheetView tabSelected="1" view="pageBreakPreview" topLeftCell="A46" zoomScaleNormal="100" zoomScaleSheetLayoutView="100" workbookViewId="0">
      <selection activeCell="B53" sqref="B53"/>
    </sheetView>
  </sheetViews>
  <sheetFormatPr baseColWidth="10" defaultRowHeight="15" x14ac:dyDescent="0.25"/>
  <cols>
    <col min="1" max="1" width="26.85546875" style="33" bestFit="1" customWidth="1"/>
    <col min="2" max="2" width="62.85546875" style="33" customWidth="1"/>
    <col min="3" max="3" width="13.7109375" style="30" bestFit="1" customWidth="1"/>
    <col min="4" max="4" width="18.7109375" style="30" bestFit="1" customWidth="1"/>
    <col min="5" max="5" width="19.7109375" style="30" bestFit="1" customWidth="1"/>
    <col min="6" max="6" width="21.85546875" style="28" bestFit="1" customWidth="1"/>
    <col min="7" max="7" width="28.7109375" style="29" bestFit="1" customWidth="1"/>
    <col min="8" max="8" width="19" style="30" bestFit="1" customWidth="1"/>
    <col min="9" max="9" width="42.42578125" style="30" bestFit="1" customWidth="1"/>
    <col min="10" max="10" width="42.42578125" bestFit="1" customWidth="1"/>
  </cols>
  <sheetData>
    <row r="1" spans="1:19" x14ac:dyDescent="0.25">
      <c r="A1" s="34"/>
      <c r="B1" s="34"/>
      <c r="C1" s="20"/>
      <c r="D1" s="20"/>
      <c r="E1" s="20"/>
      <c r="F1" s="20"/>
      <c r="G1" s="21"/>
      <c r="H1" s="20"/>
      <c r="I1" s="20"/>
      <c r="J1" s="18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34"/>
      <c r="B2" s="34"/>
      <c r="C2" s="20"/>
      <c r="D2" s="20"/>
      <c r="E2" s="20"/>
      <c r="F2" s="20"/>
      <c r="G2" s="21"/>
      <c r="H2" s="20"/>
      <c r="I2" s="20"/>
      <c r="J2" s="18"/>
      <c r="K2" s="1"/>
      <c r="L2" s="1"/>
      <c r="M2" s="1"/>
      <c r="N2" s="1"/>
      <c r="O2" s="1"/>
      <c r="P2" s="1"/>
      <c r="Q2" s="1"/>
      <c r="R2" s="1"/>
      <c r="S2" s="1"/>
    </row>
    <row r="3" spans="1:19" ht="28.5" x14ac:dyDescent="0.25">
      <c r="A3" s="22" t="s">
        <v>157</v>
      </c>
      <c r="B3" s="22"/>
      <c r="C3" s="22"/>
      <c r="D3" s="22"/>
      <c r="E3" s="22"/>
      <c r="F3" s="22"/>
      <c r="G3" s="22"/>
      <c r="H3" s="22"/>
      <c r="I3" s="22"/>
      <c r="J3" s="17"/>
      <c r="K3" s="16"/>
      <c r="L3" s="16"/>
      <c r="M3" s="16"/>
      <c r="N3" s="1"/>
      <c r="O3" s="1"/>
      <c r="P3" s="1"/>
      <c r="Q3" s="1"/>
      <c r="R3" s="1"/>
      <c r="S3" s="1"/>
    </row>
    <row r="4" spans="1:19" ht="21" x14ac:dyDescent="0.25">
      <c r="A4" s="23" t="s">
        <v>156</v>
      </c>
      <c r="B4" s="23"/>
      <c r="C4" s="23"/>
      <c r="D4" s="23"/>
      <c r="E4" s="23"/>
      <c r="F4" s="23"/>
      <c r="G4" s="23"/>
      <c r="H4" s="23"/>
      <c r="I4" s="23"/>
      <c r="J4" s="15"/>
      <c r="K4" s="15"/>
      <c r="L4" s="15"/>
      <c r="M4" s="15"/>
      <c r="N4" s="1"/>
      <c r="O4" s="1"/>
      <c r="P4" s="1"/>
      <c r="Q4" s="1"/>
      <c r="R4" s="1"/>
      <c r="S4" s="1"/>
    </row>
    <row r="5" spans="1:19" ht="15.75" x14ac:dyDescent="0.25">
      <c r="A5" s="14" t="s">
        <v>155</v>
      </c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"/>
      <c r="O5" s="1"/>
      <c r="P5" s="1"/>
      <c r="Q5" s="1"/>
      <c r="R5" s="1"/>
      <c r="S5" s="1"/>
    </row>
    <row r="6" spans="1:19" ht="15.75" x14ac:dyDescent="0.25">
      <c r="A6" s="24" t="s">
        <v>154</v>
      </c>
      <c r="B6" s="24"/>
      <c r="C6" s="24"/>
      <c r="D6" s="24"/>
      <c r="E6" s="24"/>
      <c r="F6" s="24"/>
      <c r="G6" s="24"/>
      <c r="H6" s="24"/>
      <c r="I6" s="24"/>
      <c r="J6" s="12"/>
      <c r="K6" s="12"/>
      <c r="L6" s="12"/>
      <c r="M6" s="12"/>
      <c r="N6" s="1"/>
      <c r="O6" s="1"/>
      <c r="P6" s="1"/>
      <c r="Q6" s="1"/>
      <c r="R6" s="1"/>
      <c r="S6" s="1"/>
    </row>
    <row r="7" spans="1:19" ht="15.75" x14ac:dyDescent="0.25">
      <c r="A7" s="24" t="s">
        <v>153</v>
      </c>
      <c r="B7" s="24"/>
      <c r="C7" s="24"/>
      <c r="D7" s="24"/>
      <c r="E7" s="24"/>
      <c r="F7" s="24"/>
      <c r="G7" s="24"/>
      <c r="H7" s="24"/>
      <c r="I7" s="24"/>
      <c r="J7" s="12"/>
      <c r="K7" s="12"/>
      <c r="L7" s="12"/>
      <c r="M7" s="12"/>
      <c r="N7" s="1"/>
      <c r="O7" s="1"/>
      <c r="P7" s="1"/>
      <c r="Q7" s="1"/>
      <c r="R7" s="1"/>
      <c r="S7" s="1"/>
    </row>
    <row r="8" spans="1:19" ht="26.25" x14ac:dyDescent="0.25">
      <c r="A8" s="25" t="s">
        <v>152</v>
      </c>
      <c r="B8" s="25"/>
      <c r="C8" s="25"/>
      <c r="D8" s="25"/>
      <c r="E8" s="25"/>
      <c r="F8" s="25"/>
      <c r="G8" s="25"/>
      <c r="H8" s="25"/>
      <c r="I8" s="25"/>
      <c r="J8" s="11"/>
      <c r="K8" s="1"/>
      <c r="L8" s="1"/>
      <c r="M8" s="1"/>
      <c r="N8" s="1"/>
      <c r="O8" s="1"/>
      <c r="P8" s="1"/>
      <c r="Q8" s="1"/>
      <c r="R8" s="1"/>
      <c r="S8" s="1"/>
    </row>
    <row r="9" spans="1:19" s="7" customFormat="1" x14ac:dyDescent="0.25">
      <c r="A9" s="35" t="s">
        <v>151</v>
      </c>
      <c r="B9" s="35" t="s">
        <v>150</v>
      </c>
      <c r="C9" s="9" t="s">
        <v>149</v>
      </c>
      <c r="D9" s="9" t="s">
        <v>148</v>
      </c>
      <c r="E9" s="9" t="s">
        <v>147</v>
      </c>
      <c r="F9" s="9" t="s">
        <v>146</v>
      </c>
      <c r="G9" s="10" t="s">
        <v>145</v>
      </c>
      <c r="H9" s="9" t="s">
        <v>144</v>
      </c>
      <c r="I9" s="9" t="s">
        <v>143</v>
      </c>
      <c r="J9" s="8"/>
      <c r="K9" s="8"/>
      <c r="L9" s="8"/>
      <c r="M9" s="8"/>
      <c r="N9" s="8"/>
      <c r="O9" s="8"/>
      <c r="P9" s="8"/>
      <c r="Q9" s="8"/>
      <c r="R9" s="8"/>
    </row>
    <row r="10" spans="1:19" s="1" customFormat="1" ht="30" x14ac:dyDescent="0.25">
      <c r="A10" s="4" t="s">
        <v>10</v>
      </c>
      <c r="B10" s="4" t="s">
        <v>142</v>
      </c>
      <c r="C10" s="6" t="s">
        <v>141</v>
      </c>
      <c r="D10" s="3">
        <v>44832</v>
      </c>
      <c r="E10" s="2" t="s">
        <v>140</v>
      </c>
      <c r="F10" s="3">
        <v>44852</v>
      </c>
      <c r="G10" s="2" t="str">
        <f>+E10</f>
        <v>212,213.51</v>
      </c>
      <c r="H10" s="19">
        <v>0</v>
      </c>
      <c r="I10" s="19" t="s">
        <v>3</v>
      </c>
    </row>
    <row r="11" spans="1:19" s="1" customFormat="1" x14ac:dyDescent="0.25">
      <c r="A11" s="4" t="s">
        <v>44</v>
      </c>
      <c r="B11" s="4" t="s">
        <v>139</v>
      </c>
      <c r="C11" s="6" t="s">
        <v>138</v>
      </c>
      <c r="D11" s="5">
        <v>44837</v>
      </c>
      <c r="E11" s="2" t="s">
        <v>137</v>
      </c>
      <c r="F11" s="3">
        <v>44852</v>
      </c>
      <c r="G11" s="2" t="str">
        <f>+E11</f>
        <v>724,000.00</v>
      </c>
      <c r="H11" s="19">
        <v>0</v>
      </c>
      <c r="I11" s="19" t="s">
        <v>3</v>
      </c>
    </row>
    <row r="12" spans="1:19" s="1" customFormat="1" x14ac:dyDescent="0.25">
      <c r="A12" s="4" t="s">
        <v>96</v>
      </c>
      <c r="B12" s="4" t="s">
        <v>136</v>
      </c>
      <c r="C12" s="6" t="s">
        <v>135</v>
      </c>
      <c r="D12" s="3">
        <v>44837</v>
      </c>
      <c r="E12" s="2" t="s">
        <v>134</v>
      </c>
      <c r="F12" s="3">
        <v>44853</v>
      </c>
      <c r="G12" s="2" t="str">
        <f>+E12</f>
        <v>15,000.00</v>
      </c>
      <c r="H12" s="19">
        <v>0</v>
      </c>
      <c r="I12" s="19" t="s">
        <v>3</v>
      </c>
    </row>
    <row r="13" spans="1:19" s="1" customFormat="1" x14ac:dyDescent="0.25">
      <c r="A13" s="4" t="s">
        <v>133</v>
      </c>
      <c r="B13" s="4" t="s">
        <v>132</v>
      </c>
      <c r="C13" s="6" t="s">
        <v>131</v>
      </c>
      <c r="D13" s="3">
        <v>44839</v>
      </c>
      <c r="E13" s="2" t="s">
        <v>130</v>
      </c>
      <c r="F13" s="3">
        <v>44854</v>
      </c>
      <c r="G13" s="2" t="str">
        <f>+E13</f>
        <v>33,863.69</v>
      </c>
      <c r="H13" s="19">
        <v>0</v>
      </c>
      <c r="I13" s="19" t="s">
        <v>3</v>
      </c>
    </row>
    <row r="14" spans="1:19" s="1" customFormat="1" ht="30" x14ac:dyDescent="0.25">
      <c r="A14" s="4" t="s">
        <v>129</v>
      </c>
      <c r="B14" s="4" t="s">
        <v>128</v>
      </c>
      <c r="C14" s="6" t="s">
        <v>127</v>
      </c>
      <c r="D14" s="3">
        <v>44839</v>
      </c>
      <c r="E14" s="2" t="s">
        <v>126</v>
      </c>
      <c r="F14" s="3">
        <v>44855</v>
      </c>
      <c r="G14" s="2" t="str">
        <f>+E14</f>
        <v>209,000.00</v>
      </c>
      <c r="H14" s="19">
        <v>0</v>
      </c>
      <c r="I14" s="19" t="s">
        <v>3</v>
      </c>
    </row>
    <row r="15" spans="1:19" s="1" customFormat="1" ht="90" x14ac:dyDescent="0.25">
      <c r="A15" s="4" t="s">
        <v>84</v>
      </c>
      <c r="B15" s="4" t="s">
        <v>83</v>
      </c>
      <c r="C15" s="6" t="s">
        <v>125</v>
      </c>
      <c r="D15" s="3">
        <v>44836</v>
      </c>
      <c r="E15" s="2" t="s">
        <v>124</v>
      </c>
      <c r="F15" s="3">
        <v>44855</v>
      </c>
      <c r="G15" s="2" t="str">
        <f>+E15</f>
        <v>334,112.72</v>
      </c>
      <c r="H15" s="19">
        <v>0</v>
      </c>
      <c r="I15" s="19" t="s">
        <v>3</v>
      </c>
    </row>
    <row r="16" spans="1:19" s="1" customFormat="1" x14ac:dyDescent="0.25">
      <c r="A16" s="4" t="s">
        <v>123</v>
      </c>
      <c r="B16" s="4" t="s">
        <v>122</v>
      </c>
      <c r="C16" s="6" t="s">
        <v>121</v>
      </c>
      <c r="D16" s="3">
        <v>44838</v>
      </c>
      <c r="E16" s="2" t="s">
        <v>120</v>
      </c>
      <c r="F16" s="3">
        <v>44856</v>
      </c>
      <c r="G16" s="2" t="str">
        <f>+E16</f>
        <v>937,805.00</v>
      </c>
      <c r="H16" s="19">
        <v>0</v>
      </c>
      <c r="I16" s="19" t="s">
        <v>3</v>
      </c>
    </row>
    <row r="17" spans="1:9" s="1" customFormat="1" ht="105" x14ac:dyDescent="0.25">
      <c r="A17" s="4" t="s">
        <v>105</v>
      </c>
      <c r="B17" s="4" t="s">
        <v>83</v>
      </c>
      <c r="C17" s="6" t="s">
        <v>119</v>
      </c>
      <c r="D17" s="6" t="s">
        <v>118</v>
      </c>
      <c r="E17" s="2" t="s">
        <v>117</v>
      </c>
      <c r="F17" s="3">
        <v>44855</v>
      </c>
      <c r="G17" s="2" t="str">
        <f>+E17</f>
        <v>973,422.58</v>
      </c>
      <c r="H17" s="19">
        <v>0</v>
      </c>
      <c r="I17" s="19" t="s">
        <v>3</v>
      </c>
    </row>
    <row r="18" spans="1:9" s="1" customFormat="1" ht="195" x14ac:dyDescent="0.25">
      <c r="A18" s="4" t="s">
        <v>116</v>
      </c>
      <c r="B18" s="4" t="s">
        <v>83</v>
      </c>
      <c r="C18" s="6" t="s">
        <v>115</v>
      </c>
      <c r="D18" s="3">
        <v>44834</v>
      </c>
      <c r="E18" s="2" t="s">
        <v>114</v>
      </c>
      <c r="F18" s="3">
        <v>44855</v>
      </c>
      <c r="G18" s="2" t="str">
        <f>+E18</f>
        <v>433,563.00</v>
      </c>
      <c r="H18" s="19">
        <v>0</v>
      </c>
      <c r="I18" s="19" t="s">
        <v>3</v>
      </c>
    </row>
    <row r="19" spans="1:9" s="1" customFormat="1" ht="30" x14ac:dyDescent="0.25">
      <c r="A19" s="4" t="s">
        <v>113</v>
      </c>
      <c r="B19" s="4" t="s">
        <v>112</v>
      </c>
      <c r="C19" s="6" t="s">
        <v>111</v>
      </c>
      <c r="D19" s="3">
        <v>44838</v>
      </c>
      <c r="E19" s="2" t="s">
        <v>110</v>
      </c>
      <c r="F19" s="3">
        <v>44859</v>
      </c>
      <c r="G19" s="2" t="str">
        <f>+E19</f>
        <v>123,729.00</v>
      </c>
      <c r="H19" s="19">
        <v>0</v>
      </c>
      <c r="I19" s="19" t="s">
        <v>3</v>
      </c>
    </row>
    <row r="20" spans="1:9" s="1" customFormat="1" x14ac:dyDescent="0.25">
      <c r="A20" s="4" t="s">
        <v>109</v>
      </c>
      <c r="B20" s="4" t="s">
        <v>108</v>
      </c>
      <c r="C20" s="6" t="s">
        <v>107</v>
      </c>
      <c r="D20" s="5">
        <v>44835</v>
      </c>
      <c r="E20" s="2" t="s">
        <v>106</v>
      </c>
      <c r="F20" s="3">
        <v>44859</v>
      </c>
      <c r="G20" s="2" t="str">
        <f>+E20</f>
        <v>249,998.98</v>
      </c>
      <c r="H20" s="19">
        <v>0</v>
      </c>
      <c r="I20" s="19" t="s">
        <v>3</v>
      </c>
    </row>
    <row r="21" spans="1:9" s="1" customFormat="1" ht="105" x14ac:dyDescent="0.25">
      <c r="A21" s="4" t="s">
        <v>105</v>
      </c>
      <c r="B21" s="4" t="s">
        <v>104</v>
      </c>
      <c r="C21" s="6" t="s">
        <v>103</v>
      </c>
      <c r="D21" s="6" t="s">
        <v>102</v>
      </c>
      <c r="E21" s="2" t="s">
        <v>101</v>
      </c>
      <c r="F21" s="3">
        <v>44859</v>
      </c>
      <c r="G21" s="2" t="str">
        <f>+E21</f>
        <v>1,113,050.77</v>
      </c>
      <c r="H21" s="19">
        <v>0</v>
      </c>
      <c r="I21" s="19" t="s">
        <v>3</v>
      </c>
    </row>
    <row r="22" spans="1:9" s="1" customFormat="1" ht="30" x14ac:dyDescent="0.25">
      <c r="A22" s="4" t="s">
        <v>100</v>
      </c>
      <c r="B22" s="32" t="s">
        <v>99</v>
      </c>
      <c r="C22" s="6" t="s">
        <v>98</v>
      </c>
      <c r="D22" s="3">
        <v>44839</v>
      </c>
      <c r="E22" s="2" t="s">
        <v>97</v>
      </c>
      <c r="F22" s="3">
        <v>44860</v>
      </c>
      <c r="G22" s="2" t="str">
        <f>+E22</f>
        <v>4,166.67</v>
      </c>
      <c r="H22" s="19">
        <v>0</v>
      </c>
      <c r="I22" s="19" t="s">
        <v>3</v>
      </c>
    </row>
    <row r="23" spans="1:9" s="1" customFormat="1" x14ac:dyDescent="0.25">
      <c r="A23" s="4" t="s">
        <v>96</v>
      </c>
      <c r="B23" s="4" t="s">
        <v>95</v>
      </c>
      <c r="C23" s="6" t="s">
        <v>94</v>
      </c>
      <c r="D23" s="3">
        <v>44837</v>
      </c>
      <c r="E23" s="2" t="s">
        <v>93</v>
      </c>
      <c r="F23" s="3">
        <v>44853</v>
      </c>
      <c r="G23" s="2" t="s">
        <v>93</v>
      </c>
      <c r="H23" s="19">
        <v>0</v>
      </c>
      <c r="I23" s="19" t="s">
        <v>3</v>
      </c>
    </row>
    <row r="24" spans="1:9" s="1" customFormat="1" x14ac:dyDescent="0.25">
      <c r="A24" s="4" t="s">
        <v>92</v>
      </c>
      <c r="B24" s="4" t="s">
        <v>91</v>
      </c>
      <c r="C24" s="6" t="s">
        <v>90</v>
      </c>
      <c r="D24" s="3">
        <v>44839</v>
      </c>
      <c r="E24" s="2" t="s">
        <v>89</v>
      </c>
      <c r="F24" s="3">
        <v>44861</v>
      </c>
      <c r="G24" s="2" t="s">
        <v>89</v>
      </c>
      <c r="H24" s="19">
        <v>0</v>
      </c>
      <c r="I24" s="19" t="s">
        <v>3</v>
      </c>
    </row>
    <row r="25" spans="1:9" s="1" customFormat="1" x14ac:dyDescent="0.25">
      <c r="A25" s="4" t="s">
        <v>88</v>
      </c>
      <c r="B25" s="4" t="s">
        <v>87</v>
      </c>
      <c r="C25" s="6" t="s">
        <v>86</v>
      </c>
      <c r="D25" s="3">
        <v>44840</v>
      </c>
      <c r="E25" s="2" t="s">
        <v>85</v>
      </c>
      <c r="F25" s="3">
        <v>44861</v>
      </c>
      <c r="G25" s="2" t="s">
        <v>85</v>
      </c>
      <c r="H25" s="19">
        <v>0</v>
      </c>
      <c r="I25" s="19" t="s">
        <v>3</v>
      </c>
    </row>
    <row r="26" spans="1:9" s="1" customFormat="1" ht="90" x14ac:dyDescent="0.25">
      <c r="A26" s="4" t="s">
        <v>84</v>
      </c>
      <c r="B26" s="4" t="s">
        <v>83</v>
      </c>
      <c r="C26" s="6" t="s">
        <v>82</v>
      </c>
      <c r="D26" s="3">
        <v>44841</v>
      </c>
      <c r="E26" s="2" t="s">
        <v>81</v>
      </c>
      <c r="F26" s="3">
        <v>44861</v>
      </c>
      <c r="G26" s="2" t="str">
        <f>+E26</f>
        <v>318,518.09</v>
      </c>
      <c r="H26" s="19">
        <v>0</v>
      </c>
      <c r="I26" s="19" t="s">
        <v>3</v>
      </c>
    </row>
    <row r="27" spans="1:9" s="1" customFormat="1" x14ac:dyDescent="0.25">
      <c r="A27" s="4" t="s">
        <v>56</v>
      </c>
      <c r="B27" s="4" t="s">
        <v>80</v>
      </c>
      <c r="C27" s="6" t="s">
        <v>79</v>
      </c>
      <c r="D27" s="3">
        <v>44844</v>
      </c>
      <c r="E27" s="2" t="s">
        <v>78</v>
      </c>
      <c r="F27" s="3">
        <v>44863</v>
      </c>
      <c r="G27" s="2" t="str">
        <f>+E27</f>
        <v>64,900.00</v>
      </c>
      <c r="H27" s="19">
        <v>0</v>
      </c>
      <c r="I27" s="19" t="s">
        <v>3</v>
      </c>
    </row>
    <row r="28" spans="1:9" s="1" customFormat="1" x14ac:dyDescent="0.25">
      <c r="A28" s="4" t="s">
        <v>77</v>
      </c>
      <c r="B28" s="4" t="s">
        <v>76</v>
      </c>
      <c r="C28" s="6" t="s">
        <v>5</v>
      </c>
      <c r="D28" s="5">
        <v>44847</v>
      </c>
      <c r="E28" s="2" t="s">
        <v>75</v>
      </c>
      <c r="F28" s="5">
        <v>44866</v>
      </c>
      <c r="G28" s="2" t="s">
        <v>75</v>
      </c>
      <c r="H28" s="19">
        <v>0</v>
      </c>
      <c r="I28" s="19" t="s">
        <v>3</v>
      </c>
    </row>
    <row r="29" spans="1:9" ht="30" x14ac:dyDescent="0.25">
      <c r="A29" s="4" t="s">
        <v>74</v>
      </c>
      <c r="B29" s="4" t="s">
        <v>73</v>
      </c>
      <c r="C29" s="6" t="s">
        <v>72</v>
      </c>
      <c r="D29" s="3">
        <v>44840</v>
      </c>
      <c r="E29" s="2" t="s">
        <v>71</v>
      </c>
      <c r="F29" s="3">
        <v>44867</v>
      </c>
      <c r="G29" s="2" t="s">
        <v>71</v>
      </c>
      <c r="H29" s="19">
        <v>0</v>
      </c>
      <c r="I29" s="19" t="s">
        <v>3</v>
      </c>
    </row>
    <row r="30" spans="1:9" ht="30" x14ac:dyDescent="0.25">
      <c r="A30" s="4" t="s">
        <v>56</v>
      </c>
      <c r="B30" s="32" t="s">
        <v>70</v>
      </c>
      <c r="C30" s="6" t="s">
        <v>69</v>
      </c>
      <c r="D30" s="3">
        <v>44834</v>
      </c>
      <c r="E30" s="2" t="s">
        <v>68</v>
      </c>
      <c r="F30" s="3">
        <v>44868</v>
      </c>
      <c r="G30" s="2" t="str">
        <f>+E30</f>
        <v>127,373,32</v>
      </c>
      <c r="H30" s="19">
        <v>0</v>
      </c>
      <c r="I30" s="19" t="s">
        <v>3</v>
      </c>
    </row>
    <row r="31" spans="1:9" ht="30" x14ac:dyDescent="0.25">
      <c r="A31" s="4" t="s">
        <v>67</v>
      </c>
      <c r="B31" s="4" t="s">
        <v>66</v>
      </c>
      <c r="C31" s="6" t="s">
        <v>65</v>
      </c>
      <c r="D31" s="5">
        <v>44845</v>
      </c>
      <c r="E31" s="2" t="s">
        <v>64</v>
      </c>
      <c r="F31" s="3">
        <v>44867</v>
      </c>
      <c r="G31" s="2" t="s">
        <v>64</v>
      </c>
      <c r="H31" s="19">
        <v>0</v>
      </c>
      <c r="I31" s="19" t="s">
        <v>3</v>
      </c>
    </row>
    <row r="32" spans="1:9" ht="45" x14ac:dyDescent="0.25">
      <c r="A32" s="4" t="s">
        <v>63</v>
      </c>
      <c r="B32" s="4" t="s">
        <v>62</v>
      </c>
      <c r="C32" s="6" t="s">
        <v>61</v>
      </c>
      <c r="D32" s="3">
        <v>44848</v>
      </c>
      <c r="E32" s="2" t="s">
        <v>60</v>
      </c>
      <c r="F32" s="3">
        <v>44869</v>
      </c>
      <c r="G32" s="2" t="str">
        <f>+E32</f>
        <v>754,316.28</v>
      </c>
      <c r="H32" s="19">
        <v>0</v>
      </c>
      <c r="I32" s="19" t="s">
        <v>3</v>
      </c>
    </row>
    <row r="33" spans="1:9" ht="45" x14ac:dyDescent="0.25">
      <c r="A33" s="4" t="s">
        <v>59</v>
      </c>
      <c r="B33" s="4" t="s">
        <v>31</v>
      </c>
      <c r="C33" s="6" t="s">
        <v>58</v>
      </c>
      <c r="D33" s="3">
        <v>44847</v>
      </c>
      <c r="E33" s="2" t="s">
        <v>57</v>
      </c>
      <c r="F33" s="3">
        <v>44854</v>
      </c>
      <c r="G33" s="2" t="str">
        <f>+E33</f>
        <v>279,111.25</v>
      </c>
      <c r="H33" s="19">
        <v>0</v>
      </c>
      <c r="I33" s="19" t="s">
        <v>3</v>
      </c>
    </row>
    <row r="34" spans="1:9" ht="45" x14ac:dyDescent="0.25">
      <c r="A34" s="4" t="s">
        <v>56</v>
      </c>
      <c r="B34" s="4" t="s">
        <v>55</v>
      </c>
      <c r="C34" s="6" t="s">
        <v>54</v>
      </c>
      <c r="D34" s="5">
        <v>44847</v>
      </c>
      <c r="E34" s="2" t="s">
        <v>53</v>
      </c>
      <c r="F34" s="3">
        <v>44869</v>
      </c>
      <c r="G34" s="2" t="str">
        <f>+E34</f>
        <v>46,284.32</v>
      </c>
      <c r="H34" s="19">
        <v>0</v>
      </c>
      <c r="I34" s="19" t="s">
        <v>3</v>
      </c>
    </row>
    <row r="35" spans="1:9" ht="45" x14ac:dyDescent="0.25">
      <c r="A35" s="4" t="s">
        <v>52</v>
      </c>
      <c r="B35" s="4" t="s">
        <v>51</v>
      </c>
      <c r="C35" s="6" t="s">
        <v>50</v>
      </c>
      <c r="D35" s="5">
        <v>44848</v>
      </c>
      <c r="E35" s="5" t="s">
        <v>49</v>
      </c>
      <c r="F35" s="5">
        <v>44870</v>
      </c>
      <c r="G35" s="2" t="str">
        <f>+E35</f>
        <v>1,017,868.00</v>
      </c>
      <c r="H35" s="19">
        <v>0</v>
      </c>
      <c r="I35" s="19" t="s">
        <v>3</v>
      </c>
    </row>
    <row r="36" spans="1:9" x14ac:dyDescent="0.25">
      <c r="A36" s="4" t="s">
        <v>48</v>
      </c>
      <c r="B36" s="4" t="s">
        <v>47</v>
      </c>
      <c r="C36" s="6" t="s">
        <v>46</v>
      </c>
      <c r="D36" s="3">
        <v>44853</v>
      </c>
      <c r="E36" s="2" t="s">
        <v>45</v>
      </c>
      <c r="F36" s="3">
        <v>44874</v>
      </c>
      <c r="G36" s="2" t="str">
        <f>+E36</f>
        <v>1,660,000.00</v>
      </c>
      <c r="H36" s="19">
        <v>0</v>
      </c>
      <c r="I36" s="19" t="s">
        <v>3</v>
      </c>
    </row>
    <row r="37" spans="1:9" ht="30" x14ac:dyDescent="0.25">
      <c r="A37" s="4" t="s">
        <v>44</v>
      </c>
      <c r="B37" s="4" t="s">
        <v>43</v>
      </c>
      <c r="C37" s="6" t="s">
        <v>42</v>
      </c>
      <c r="D37" s="3">
        <v>44837</v>
      </c>
      <c r="E37" s="2" t="s">
        <v>41</v>
      </c>
      <c r="F37" s="3">
        <v>44852</v>
      </c>
      <c r="G37" s="2" t="str">
        <f>+E37</f>
        <v>725,000.00</v>
      </c>
      <c r="H37" s="19">
        <v>0</v>
      </c>
      <c r="I37" s="19" t="s">
        <v>3</v>
      </c>
    </row>
    <row r="38" spans="1:9" ht="30" x14ac:dyDescent="0.25">
      <c r="A38" s="4" t="s">
        <v>40</v>
      </c>
      <c r="B38" s="4" t="s">
        <v>39</v>
      </c>
      <c r="C38" s="6" t="s">
        <v>38</v>
      </c>
      <c r="D38" s="3">
        <v>44840</v>
      </c>
      <c r="E38" s="2" t="s">
        <v>37</v>
      </c>
      <c r="F38" s="3">
        <v>44856</v>
      </c>
      <c r="G38" s="2" t="str">
        <f>+E38</f>
        <v>181.739.00</v>
      </c>
      <c r="H38" s="19">
        <v>0</v>
      </c>
      <c r="I38" s="19" t="s">
        <v>3</v>
      </c>
    </row>
    <row r="39" spans="1:9" ht="45" x14ac:dyDescent="0.25">
      <c r="A39" s="4" t="s">
        <v>36</v>
      </c>
      <c r="B39" s="4" t="s">
        <v>35</v>
      </c>
      <c r="C39" s="6" t="s">
        <v>34</v>
      </c>
      <c r="D39" s="3">
        <v>44819</v>
      </c>
      <c r="E39" s="2" t="s">
        <v>33</v>
      </c>
      <c r="F39" s="3">
        <v>44854</v>
      </c>
      <c r="G39" s="2" t="str">
        <f>+E39</f>
        <v>68,434.10</v>
      </c>
      <c r="H39" s="19">
        <v>0</v>
      </c>
      <c r="I39" s="19" t="s">
        <v>3</v>
      </c>
    </row>
    <row r="40" spans="1:9" ht="45" x14ac:dyDescent="0.25">
      <c r="A40" s="4" t="s">
        <v>32</v>
      </c>
      <c r="B40" s="4" t="s">
        <v>31</v>
      </c>
      <c r="C40" s="6" t="s">
        <v>30</v>
      </c>
      <c r="D40" s="3">
        <v>44859</v>
      </c>
      <c r="E40" s="2" t="s">
        <v>29</v>
      </c>
      <c r="F40" s="3">
        <v>44876</v>
      </c>
      <c r="G40" s="2" t="str">
        <f>+E40</f>
        <v>782,973.48</v>
      </c>
      <c r="H40" s="19">
        <v>0</v>
      </c>
      <c r="I40" s="19" t="s">
        <v>3</v>
      </c>
    </row>
    <row r="41" spans="1:9" ht="45" x14ac:dyDescent="0.25">
      <c r="A41" s="4" t="s">
        <v>18</v>
      </c>
      <c r="B41" s="4" t="s">
        <v>28</v>
      </c>
      <c r="C41" s="6" t="s">
        <v>27</v>
      </c>
      <c r="D41" s="3">
        <v>44838</v>
      </c>
      <c r="E41" s="2" t="s">
        <v>26</v>
      </c>
      <c r="F41" s="3">
        <v>44848</v>
      </c>
      <c r="G41" s="2" t="str">
        <f>+E41</f>
        <v>5,164.80</v>
      </c>
      <c r="H41" s="19">
        <v>0</v>
      </c>
      <c r="I41" s="19" t="s">
        <v>3</v>
      </c>
    </row>
    <row r="42" spans="1:9" ht="30" x14ac:dyDescent="0.25">
      <c r="A42" s="4" t="s">
        <v>25</v>
      </c>
      <c r="B42" s="4" t="s">
        <v>24</v>
      </c>
      <c r="C42" s="6" t="s">
        <v>23</v>
      </c>
      <c r="D42" s="3">
        <v>44844</v>
      </c>
      <c r="E42" s="2" t="s">
        <v>22</v>
      </c>
      <c r="F42" s="3">
        <v>44854</v>
      </c>
      <c r="G42" s="2" t="s">
        <v>22</v>
      </c>
      <c r="H42" s="19">
        <v>0</v>
      </c>
      <c r="I42" s="19" t="s">
        <v>3</v>
      </c>
    </row>
    <row r="43" spans="1:9" ht="45" x14ac:dyDescent="0.25">
      <c r="A43" s="4" t="s">
        <v>18</v>
      </c>
      <c r="B43" s="4" t="s">
        <v>21</v>
      </c>
      <c r="C43" s="6" t="s">
        <v>20</v>
      </c>
      <c r="D43" s="3">
        <v>44852</v>
      </c>
      <c r="E43" s="2" t="s">
        <v>19</v>
      </c>
      <c r="F43" s="3">
        <v>44862</v>
      </c>
      <c r="G43" s="2" t="s">
        <v>19</v>
      </c>
      <c r="H43" s="19">
        <v>0</v>
      </c>
      <c r="I43" s="19" t="s">
        <v>3</v>
      </c>
    </row>
    <row r="44" spans="1:9" ht="45" x14ac:dyDescent="0.25">
      <c r="A44" s="4" t="s">
        <v>18</v>
      </c>
      <c r="B44" s="4" t="s">
        <v>17</v>
      </c>
      <c r="C44" s="6" t="s">
        <v>16</v>
      </c>
      <c r="D44" s="3">
        <v>44852</v>
      </c>
      <c r="E44" s="2" t="s">
        <v>15</v>
      </c>
      <c r="F44" s="3">
        <v>44862</v>
      </c>
      <c r="G44" s="2" t="s">
        <v>15</v>
      </c>
      <c r="H44" s="19">
        <v>0</v>
      </c>
      <c r="I44" s="19" t="s">
        <v>3</v>
      </c>
    </row>
    <row r="45" spans="1:9" ht="30" x14ac:dyDescent="0.25">
      <c r="A45" s="4" t="s">
        <v>14</v>
      </c>
      <c r="B45" s="4" t="s">
        <v>13</v>
      </c>
      <c r="C45" s="6" t="s">
        <v>12</v>
      </c>
      <c r="D45" s="3">
        <v>44859</v>
      </c>
      <c r="E45" s="2" t="s">
        <v>11</v>
      </c>
      <c r="F45" s="3">
        <v>44868</v>
      </c>
      <c r="G45" s="2" t="s">
        <v>11</v>
      </c>
      <c r="H45" s="19">
        <v>0</v>
      </c>
      <c r="I45" s="19" t="s">
        <v>3</v>
      </c>
    </row>
    <row r="46" spans="1:9" ht="60" x14ac:dyDescent="0.25">
      <c r="A46" s="26" t="s">
        <v>10</v>
      </c>
      <c r="B46" s="4" t="s">
        <v>9</v>
      </c>
      <c r="C46" s="6" t="s">
        <v>8</v>
      </c>
      <c r="D46" s="3">
        <v>44862</v>
      </c>
      <c r="E46" s="2" t="s">
        <v>7</v>
      </c>
      <c r="F46" s="3">
        <v>44877</v>
      </c>
      <c r="G46" s="2" t="s">
        <v>7</v>
      </c>
      <c r="H46" s="19">
        <v>0</v>
      </c>
      <c r="I46" s="19" t="s">
        <v>3</v>
      </c>
    </row>
    <row r="47" spans="1:9" ht="45" x14ac:dyDescent="0.25">
      <c r="A47" s="4" t="s">
        <v>158</v>
      </c>
      <c r="B47" s="4" t="s">
        <v>6</v>
      </c>
      <c r="C47" s="6" t="s">
        <v>5</v>
      </c>
      <c r="D47" s="3">
        <v>44844</v>
      </c>
      <c r="E47" s="2" t="s">
        <v>4</v>
      </c>
      <c r="F47" s="3">
        <v>44876</v>
      </c>
      <c r="G47" s="2" t="s">
        <v>4</v>
      </c>
      <c r="H47" s="19">
        <v>0</v>
      </c>
      <c r="I47" s="19" t="s">
        <v>3</v>
      </c>
    </row>
    <row r="48" spans="1:9" x14ac:dyDescent="0.25">
      <c r="A48" s="27" t="s">
        <v>2</v>
      </c>
      <c r="B48" s="27"/>
      <c r="C48" s="27"/>
    </row>
    <row r="49" spans="1:3" x14ac:dyDescent="0.25">
      <c r="A49" s="31" t="s">
        <v>1</v>
      </c>
      <c r="B49" s="31"/>
      <c r="C49" s="31"/>
    </row>
    <row r="50" spans="1:3" x14ac:dyDescent="0.25">
      <c r="A50" s="31" t="s">
        <v>0</v>
      </c>
      <c r="B50" s="31"/>
      <c r="C50" s="31"/>
    </row>
  </sheetData>
  <mergeCells count="9">
    <mergeCell ref="A48:C48"/>
    <mergeCell ref="A49:C49"/>
    <mergeCell ref="A50:C50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Libre-acceso</dc:creator>
  <cp:lastModifiedBy>Libre-acceso</cp:lastModifiedBy>
  <cp:lastPrinted>2022-11-09T14:39:53Z</cp:lastPrinted>
  <dcterms:created xsi:type="dcterms:W3CDTF">2022-11-09T14:33:31Z</dcterms:created>
  <dcterms:modified xsi:type="dcterms:W3CDTF">2022-11-09T14:40:08Z</dcterms:modified>
</cp:coreProperties>
</file>