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\Desktop\Noviembre\Presupuesto\"/>
    </mc:Choice>
  </mc:AlternateContent>
  <bookViews>
    <workbookView xWindow="0" yWindow="0" windowWidth="20490" windowHeight="7635"/>
  </bookViews>
  <sheets>
    <sheet name="P4 PAGO A PROVEEDORES" sheetId="5" r:id="rId1"/>
  </sheets>
  <externalReferences>
    <externalReference r:id="rId2"/>
  </externalReferences>
  <definedNames>
    <definedName name="_xlnm.Print_Area" localSheetId="0">'P4 PAGO A PROVEEDORES'!$A$1:$I$48</definedName>
  </definedNames>
  <calcPr calcId="152511"/>
</workbook>
</file>

<file path=xl/calcChain.xml><?xml version="1.0" encoding="utf-8"?>
<calcChain xmlns="http://schemas.openxmlformats.org/spreadsheetml/2006/main">
  <c r="G26" i="5" l="1"/>
  <c r="G25" i="5"/>
  <c r="G21" i="5"/>
  <c r="G20" i="5"/>
  <c r="G19" i="5"/>
  <c r="G18" i="5"/>
  <c r="G17" i="5"/>
  <c r="G16" i="5"/>
  <c r="G15" i="5"/>
  <c r="G14" i="5"/>
  <c r="G13" i="5"/>
  <c r="G12" i="5"/>
  <c r="G11" i="5"/>
  <c r="G10" i="5"/>
</calcChain>
</file>

<file path=xl/sharedStrings.xml><?xml version="1.0" encoding="utf-8"?>
<sst xmlns="http://schemas.openxmlformats.org/spreadsheetml/2006/main" count="194" uniqueCount="138">
  <si>
    <t>En RD$</t>
  </si>
  <si>
    <t>Dirección General de las Escuelas Vocacionales de las FF.AA. y la P.N.</t>
  </si>
  <si>
    <t>Fuente: Sistema de Informacion de la Gestion Financiera (SIGEF)</t>
  </si>
  <si>
    <t>Año 2022</t>
  </si>
  <si>
    <t xml:space="preserve">CONCEPTO </t>
  </si>
  <si>
    <t xml:space="preserve">FECHA DE FACTURA </t>
  </si>
  <si>
    <t>MONTO FACTURADO</t>
  </si>
  <si>
    <t>FECHA FIN DE FACTURA</t>
  </si>
  <si>
    <t>MONTO PAGADO A LA FECHA</t>
  </si>
  <si>
    <t xml:space="preserve">MONTO PENDIENTE </t>
  </si>
  <si>
    <t>PROVEEDOR</t>
  </si>
  <si>
    <t>ESTADO (COMPLETO, PENDIENTE Y ATRASADO</t>
  </si>
  <si>
    <t xml:space="preserve">NCF FACTURA </t>
  </si>
  <si>
    <t>Pagos a Proveedores</t>
  </si>
  <si>
    <t xml:space="preserve"> </t>
  </si>
  <si>
    <t>NOVIEMBRE</t>
  </si>
  <si>
    <t>Fecha de registro: hasta el 30 de Noviembre del 2022</t>
  </si>
  <si>
    <t>Fecha de imputación hasta el 30 de Noviembre del 2022</t>
  </si>
  <si>
    <t>SEGUROS RESERVAS,SA</t>
  </si>
  <si>
    <t>PAGO SERVICIO DE SEGURO DE VIDA COLECTIVO DE ESTUDIANTES DE LAS ESCUELAS VOCACIONALES, CORRESPONDIENTE A LOS MESES DE SEPTIEMBRE , OCTUBRE Y NOVIEMBRE.</t>
  </si>
  <si>
    <t xml:space="preserve">B1500036749                           B1500037497           B15000380049           </t>
  </si>
  <si>
    <t>26/08/2022                 26/09/2022                 24/10/2022</t>
  </si>
  <si>
    <t>62,239.32</t>
  </si>
  <si>
    <t>COMPLETO</t>
  </si>
  <si>
    <t>LUVITER COMERCIAL,SRL</t>
  </si>
  <si>
    <t>PAGO COMPRA DE TICKETS DE COMBUSTIBLE (GASOLINA)</t>
  </si>
  <si>
    <t xml:space="preserve">B1500003741       </t>
  </si>
  <si>
    <t>724,000.00</t>
  </si>
  <si>
    <t>SIGMA PETROLEUM COP,SRL</t>
  </si>
  <si>
    <t>PAGO COMBUSTIBLE (GASOIL OPTIMO), CORRESPONDIENTE AL MES DE OCTUBRE.</t>
  </si>
  <si>
    <t>B1500039052                    B1500039090                    B1500039132                    B1500039157                   B1500039199</t>
  </si>
  <si>
    <t>30/08/2022                 07/10/2022                 14/10/2022          20/10/2022           28/10/2022</t>
  </si>
  <si>
    <t>1,808,250.00</t>
  </si>
  <si>
    <t>LOS HIDALGOS,A.A.S</t>
  </si>
  <si>
    <t>PAGO ADQUISICION DE PRODUCTOS FARMACEUTICOS, PARA SER DISTRIBUIDOS EN LOS DIFERENTES DISPENSARIOS MEDICOS DE LAS ESCS,VOCS,</t>
  </si>
  <si>
    <t>B1500117429</t>
  </si>
  <si>
    <t>295,267.24</t>
  </si>
  <si>
    <t>SYNTES,SRL.</t>
  </si>
  <si>
    <t>PAGO SERVICIO DE ALQUILER DE MAQUINA COPIADORA IMPRESORA, LA CUAL ES UTILIZADA EN LA DIRECCION GENERAL DE LA ESCUELA VOCACIONALES.</t>
  </si>
  <si>
    <t>B100001836</t>
  </si>
  <si>
    <t>15,000.01</t>
  </si>
  <si>
    <t>COMPAÑÍA DOMINICANA DE TELEFONOS C POR A</t>
  </si>
  <si>
    <t>PAGO TELOFONIA FIJA E INTERNET  CORRESPODIENTE A OCTUBRE.</t>
  </si>
  <si>
    <t xml:space="preserve">B1500185083       </t>
  </si>
  <si>
    <t>212,418.82</t>
  </si>
  <si>
    <t>EDESUR DOMINICANA, S.A.</t>
  </si>
  <si>
    <t>PAGO ENERGIA ELECTRICA.</t>
  </si>
  <si>
    <t xml:space="preserve">B1500332856               B1500334281            B1500334327           B1500334679         B1500334890        B1500335181        B1500335815         B1500335952         B1500336096        B1500336219        B1500336554         B1500336706         B1500336779       </t>
  </si>
  <si>
    <t>423,180.75</t>
  </si>
  <si>
    <t>BUGSY SA</t>
  </si>
  <si>
    <t>PAGO SERVICIO DE FUMIGACION DE LAS DIFERENTES,CORRESPONDIENTE A SEPTIEMBRE Y OCTUBRE</t>
  </si>
  <si>
    <t xml:space="preserve">B1500000020             </t>
  </si>
  <si>
    <t>99,474.00</t>
  </si>
  <si>
    <t>DEYDI MAGNOLIA  BATISTA FIGUEREO DE DE LOS SANTOS</t>
  </si>
  <si>
    <t>PAGO 3RA CUBICACION FINAL Y ADICIONALES DE READECUACION DE PABELLON PARA OFICIALES Y CUARTEL DE ALISTADOS EN EL SEGUNDO NIVEL DE LA NAVE 7 DE ESTA DIGEV.</t>
  </si>
  <si>
    <t>B1500000005</t>
  </si>
  <si>
    <t>1,376,686.25</t>
  </si>
  <si>
    <t>PROPANO Y DERIVADOS,SA</t>
  </si>
  <si>
    <t>PAGO  COMPRA DE GAS LICUADO DE PETROLEO (GLP), PARA SER DISTRIBUIDO EN LAS DIF.ESCUELAS VOCACIONALES.</t>
  </si>
  <si>
    <t>B1500016522</t>
  </si>
  <si>
    <t>249,998.98</t>
  </si>
  <si>
    <t xml:space="preserve">ALTICE DOMINICANA,SA </t>
  </si>
  <si>
    <t>PAGO SERVICIO DE INTERNET.</t>
  </si>
  <si>
    <t xml:space="preserve">B1500044973             </t>
  </si>
  <si>
    <t>30,944.16</t>
  </si>
  <si>
    <t>EMPRESA DISTRIBUIDORA DE ELECTRICIDAD DEL ESTE SA.</t>
  </si>
  <si>
    <t xml:space="preserve">B1500234861                         B1500235302                       B1500236400                  B1500236836                  B1500238169                  B1500238218                      B1500238398               </t>
  </si>
  <si>
    <t>19/10/2022                 19/10/2022                 20/10/2022          26/10/2022           27/10/2022</t>
  </si>
  <si>
    <t>1,031,061.84</t>
  </si>
  <si>
    <t>BASA MED EIRL</t>
  </si>
  <si>
    <t>B1500000136</t>
  </si>
  <si>
    <t>702,407.88</t>
  </si>
  <si>
    <t>PAGO ALQUILER DE MAQUINA COPIADORAS IMPRESORA, UTILIZADAS EN TRABAJOS DE LA SUB- DIRECCION DE PRESUPUESTO,DPTO. DE CORRESPONDENCIA,UNIDAD DE AUD.(UAI), Y TALLER DE ARTES GRAFICA.</t>
  </si>
  <si>
    <t>B1500001835</t>
  </si>
  <si>
    <t>29,972.00</t>
  </si>
  <si>
    <t>GULFSTREAM PETROLEUM DOMINICANA S DE RL</t>
  </si>
  <si>
    <t>B1500001859</t>
  </si>
  <si>
    <t>209,000.00</t>
  </si>
  <si>
    <t>COPORACION ESTATAL DE RADIO Y TV (CERTV)</t>
  </si>
  <si>
    <t>PAGO DEL 10% DE LA CUOTA PRESUPUESTARIA DEL SERVICIO DE PUBLICIDAD.</t>
  </si>
  <si>
    <t>B15000007074</t>
  </si>
  <si>
    <t>4,166.67</t>
  </si>
  <si>
    <t>CENTROXPERT STE, SRL</t>
  </si>
  <si>
    <t>PAGO SERVICIO DE LICENCIA INFORMATICA</t>
  </si>
  <si>
    <t xml:space="preserve">    B1500001377                           </t>
  </si>
  <si>
    <t>19,353.60</t>
  </si>
  <si>
    <t>EDENORTE DOMINICANA SA</t>
  </si>
  <si>
    <t>B1500318676                  B1500319643                  B1500319759                  B1500319843                  B1500319962                 B1500320612</t>
  </si>
  <si>
    <t>323,025.77</t>
  </si>
  <si>
    <t>PAGO COMPRA DE TICKETS DE COMBUSTIBLE (GASOLINA), DEL PLAN DOMINICANA DIGNA.</t>
  </si>
  <si>
    <t>B1500003742</t>
  </si>
  <si>
    <t>725,000.00</t>
  </si>
  <si>
    <t>SURTICOM,SRL</t>
  </si>
  <si>
    <t>PAGO COMPRA DE FARDOS DE AGUA, PARA SER DISTRIBUIDAS EN LOS DISTIBUIDAS EN LOS DIFERENTES SECTORES DENTRO DEL PLAN DOMINICANA DIGNA.</t>
  </si>
  <si>
    <t>B1500000113</t>
  </si>
  <si>
    <t>100,000.00</t>
  </si>
  <si>
    <t>COMPAÑÍA DE IMPORTACIONES COIMPWIWE,SRL</t>
  </si>
  <si>
    <t>PAGO POR ADQUISICION DE ESCLAVINAS, PARA SER UTILIZADAS EN EL ACTO DE GRADUACION DEL PROGRAMA DOMINICANA DIGNA.</t>
  </si>
  <si>
    <t>B1500000093</t>
  </si>
  <si>
    <t>1,121,000.00</t>
  </si>
  <si>
    <t>SOUND DISCO FR,EIRL</t>
  </si>
  <si>
    <t>PAGO SERVICIO DE ALQUILER DE EQUIPOS Y MONTAJE PARA LA GRADUACION DEL PROGRAMA DOMINICANA DIGNA</t>
  </si>
  <si>
    <t>B1500000222</t>
  </si>
  <si>
    <t>627,760.00</t>
  </si>
  <si>
    <t>DIVERSAS VARIADA ARMIDIS Y ASOCIADOS SRL</t>
  </si>
  <si>
    <t>PAGO COMPRA DE MATERIALES Y ARTICULOS VARIOS, PARA SER UTILIZADOS EN LAS PRACTICAS DE LOS TALLERES DE BISUTERIA QUE  SE IMPARTEN  DENTRO DEL PROGRAMA DOMINICANA DIGNA.</t>
  </si>
  <si>
    <t>B1500000193</t>
  </si>
  <si>
    <t>219,717.18</t>
  </si>
  <si>
    <t>CNTRO FERRETERO PEREZ CASTILLO,SRL</t>
  </si>
  <si>
    <t>ADQUISICION DE MATERIALES, PARA SER UTILIZADOS EN LOS TRABAJOS DE DESABOLLADURA Y PINTURA DE L CAMIONETA NISSAN  FRONTIER .</t>
  </si>
  <si>
    <t>B1500000173</t>
  </si>
  <si>
    <t>83,086.75</t>
  </si>
  <si>
    <t>83,086.63</t>
  </si>
  <si>
    <t>AUTO REPUESTOS INTER-PARTES,SRL</t>
  </si>
  <si>
    <t>PAGO ADQUISICION DE REPUESTOS,PARA SER UTILIZADOS EN LA JEEPETA ISUZU, TOYOTA CAMRY ,TOYOTA COROLLA Y MOTECICLETA SUZUKI  AX 100, PERTENECIENTES ALA FLOTILLA VEHICULAR DE ESTA DIGEV.</t>
  </si>
  <si>
    <t>B1500000127</t>
  </si>
  <si>
    <t>131,782.40</t>
  </si>
  <si>
    <t>PAGO COMPRA DE COMBUSTIBLE (GASOIL OPTIMO)</t>
  </si>
  <si>
    <t>B1500039243                     B1500041076                          B1500041104</t>
  </si>
  <si>
    <t>03/11/2022                 09/11/2022                 16/11/2022</t>
  </si>
  <si>
    <t>1,084,950.00</t>
  </si>
  <si>
    <t>MYN,FIESTA Y DESCORACIONES,SRL</t>
  </si>
  <si>
    <t>PAGO COMPRA DE ALIMENTOS Y BEBIDAS PARA SER UTILIZADOS EN LA PANADERIA Y EN LA PRACTICAS DE TALLERES DE COCINAY REPOSTERIA .</t>
  </si>
  <si>
    <t>B15000000659</t>
  </si>
  <si>
    <t>115,049.90</t>
  </si>
  <si>
    <t>MARIA TERESITA MEDRANO RODRIGUEZ</t>
  </si>
  <si>
    <t>PAGO ADQUISICION DE UTILES Y MATERIALES PARA SER UTILIZADOS EN LAS PRATICAS DE LOS TALLERES DE COSMETOLOGIA QUE SE IMPARTEN EN LAS ESCUELAS VOCACIONALES DE LA VEGA, BOCA DE CACHON ,BANI Y SAN PEDRO DE MACORIS.</t>
  </si>
  <si>
    <t>B1500000043</t>
  </si>
  <si>
    <t>424,109.70</t>
  </si>
  <si>
    <t>PAGO TELOFONIA FIJA E INTERNET  CORRESPODIENTE NOVIEMBRE.</t>
  </si>
  <si>
    <t>B1500187758                            B1500189240                     B1500189241                          B1500189310                      B1500189377</t>
  </si>
  <si>
    <t>230,042.21</t>
  </si>
  <si>
    <t>PAGO ADQUISICION DE FARDOS DE AGUA Y PROD.ALIMENTICIOS,LOS CUALES SERAN UTILIZADOS EN LOS CUERSOS DE CONDUCCION,BANDEJAS PERSONALIZADAS Y OTROS,QUE SE IMPARTEN EN LOS DIF,SECTORES INTERVENIDOS EN EL PROGRAMA DOMINICANA DIGNA.</t>
  </si>
  <si>
    <t>B100000114</t>
  </si>
  <si>
    <t>SUPLIDORES ESINED,SRL</t>
  </si>
  <si>
    <t>PAGO ADQUISICION DE TAZAS PARA SUBLIMACION,PARA SER UTILIZADAS EN LA PRACTICA FINAL DE OBJETOS PERSONALIZADOS EN EL TALLER DE ARTES GRAFICAS DE ESTA DIGEV.</t>
  </si>
  <si>
    <t>B1500000058</t>
  </si>
  <si>
    <t>15,292.00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</si>
</sst>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3" borderId="1" xfId="1" applyFont="1" applyFill="1" applyBorder="1" applyAlignment="1">
      <alignment horizontal="center" vertical="center"/>
    </xf>
    <xf numFmtId="14" fontId="0" fillId="3" borderId="1" xfId="1" applyNumberFormat="1" applyFont="1" applyFill="1" applyBorder="1" applyAlignment="1">
      <alignment horizontal="center" vertical="center"/>
    </xf>
    <xf numFmtId="14" fontId="0" fillId="3" borderId="1" xfId="1" applyNumberFormat="1" applyFont="1" applyFill="1" applyBorder="1" applyAlignment="1">
      <alignment horizontal="center" vertical="center" wrapText="1"/>
    </xf>
    <xf numFmtId="165" fontId="0" fillId="3" borderId="1" xfId="1" applyNumberFormat="1" applyFont="1" applyFill="1" applyBorder="1" applyAlignment="1">
      <alignment horizontal="left" vertical="center" wrapText="1"/>
    </xf>
    <xf numFmtId="165" fontId="0" fillId="3" borderId="1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43" fontId="0" fillId="3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7" fontId="10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17" fontId="10" fillId="3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288472</xdr:colOff>
      <xdr:row>1</xdr:row>
      <xdr:rowOff>126546</xdr:rowOff>
    </xdr:from>
    <xdr:to>
      <xdr:col>8</xdr:col>
      <xdr:colOff>1562099</xdr:colOff>
      <xdr:row>5</xdr:row>
      <xdr:rowOff>167367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697" y="317046"/>
          <a:ext cx="1273627" cy="1059996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</xdr:row>
      <xdr:rowOff>33646</xdr:rowOff>
    </xdr:from>
    <xdr:to>
      <xdr:col>1</xdr:col>
      <xdr:colOff>1057275</xdr:colOff>
      <xdr:row>6</xdr:row>
      <xdr:rowOff>43543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224146"/>
          <a:ext cx="2257425" cy="1229097"/>
        </a:xfrm>
        <a:prstGeom prst="rect">
          <a:avLst/>
        </a:prstGeom>
      </xdr:spPr>
    </xdr:pic>
    <xdr:clientData/>
  </xdr:twoCellAnchor>
  <xdr:oneCellAnchor>
    <xdr:from>
      <xdr:col>1</xdr:col>
      <xdr:colOff>1130300</xdr:colOff>
      <xdr:row>44</xdr:row>
      <xdr:rowOff>92075</xdr:rowOff>
    </xdr:from>
    <xdr:ext cx="9262110" cy="59436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4349075"/>
          <a:ext cx="926211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9">
          <cell r="B9" t="str">
            <v>Presupuesto Aprobado</v>
          </cell>
          <cell r="C9" t="str">
            <v>Presupuesto Modificado</v>
          </cell>
          <cell r="D9" t="str">
            <v xml:space="preserve">Gasto devengado </v>
          </cell>
        </row>
        <row r="10">
          <cell r="D10" t="str">
            <v xml:space="preserve">Enero </v>
          </cell>
          <cell r="E10" t="str">
            <v>Febrero</v>
          </cell>
          <cell r="F10" t="str">
            <v>Marzo</v>
          </cell>
          <cell r="G10" t="str">
            <v>Abril</v>
          </cell>
          <cell r="H10" t="str">
            <v>Mayo</v>
          </cell>
          <cell r="I10" t="str">
            <v>Junio</v>
          </cell>
          <cell r="J10" t="str">
            <v>Julio</v>
          </cell>
          <cell r="K10" t="str">
            <v xml:space="preserve">Agosto </v>
          </cell>
          <cell r="L10" t="str">
            <v>Septiembre</v>
          </cell>
          <cell r="M10" t="str">
            <v>Octubre</v>
          </cell>
          <cell r="N10" t="str">
            <v xml:space="preserve">Noviembre </v>
          </cell>
          <cell r="O10" t="str">
            <v>Diciembre</v>
          </cell>
          <cell r="P10" t="str">
            <v xml:space="preserve">Total </v>
          </cell>
        </row>
        <row r="11">
          <cell r="A11" t="str">
            <v>2 - GASTOS</v>
          </cell>
        </row>
        <row r="12">
          <cell r="A12" t="str">
            <v>2.1 - REMUNERACIONES Y CONTRIBUCIONES</v>
          </cell>
        </row>
        <row r="13">
          <cell r="A13" t="str">
            <v>2.1.1 - REMUNERACIONES</v>
          </cell>
          <cell r="B13">
            <v>351484823</v>
          </cell>
          <cell r="C13">
            <v>356738560</v>
          </cell>
          <cell r="D13">
            <v>27098038.760000002</v>
          </cell>
          <cell r="E13">
            <v>27143709.760000002</v>
          </cell>
          <cell r="F13">
            <v>26951709.760000002</v>
          </cell>
          <cell r="G13">
            <v>27238940.579999998</v>
          </cell>
          <cell r="H13">
            <v>27356740.579999998</v>
          </cell>
          <cell r="I13">
            <v>27427640.579999998</v>
          </cell>
          <cell r="J13">
            <v>27729903.149999999</v>
          </cell>
          <cell r="K13">
            <v>27681903.149999999</v>
          </cell>
          <cell r="L13">
            <v>27777503.149999999</v>
          </cell>
          <cell r="M13">
            <v>27836698.149999999</v>
          </cell>
          <cell r="N13">
            <v>54351337.700000003</v>
          </cell>
          <cell r="O13">
            <v>0</v>
          </cell>
          <cell r="P13">
            <v>328594125.31999999</v>
          </cell>
        </row>
        <row r="14">
          <cell r="A14" t="str">
            <v>2.1.2 - SOBRESUELDOS</v>
          </cell>
          <cell r="B14">
            <v>14400000</v>
          </cell>
          <cell r="C14">
            <v>20154000</v>
          </cell>
          <cell r="D14">
            <v>1679500</v>
          </cell>
          <cell r="E14">
            <v>1679500</v>
          </cell>
          <cell r="F14">
            <v>1582500</v>
          </cell>
          <cell r="G14">
            <v>1603500</v>
          </cell>
          <cell r="H14">
            <v>1727500</v>
          </cell>
          <cell r="I14">
            <v>1743500</v>
          </cell>
          <cell r="J14">
            <v>1778700</v>
          </cell>
          <cell r="K14">
            <v>1788700</v>
          </cell>
          <cell r="L14">
            <v>1826700</v>
          </cell>
          <cell r="M14">
            <v>1824200</v>
          </cell>
          <cell r="N14">
            <v>1904200</v>
          </cell>
          <cell r="O14">
            <v>0</v>
          </cell>
          <cell r="P14">
            <v>19138500</v>
          </cell>
        </row>
        <row r="15">
          <cell r="A15" t="str">
            <v>2.1.3 - DIETAS Y GASTOS DE REPRESENTACIÓN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2.1.4 - GRATIFICACIONES Y BONIFICACIONES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2.1.5 - CONTRIBUCIONES A LA SEGURIDAD SOCIAL</v>
          </cell>
          <cell r="B17">
            <v>17686545</v>
          </cell>
          <cell r="C17">
            <v>18341840</v>
          </cell>
          <cell r="D17">
            <v>1369530.03</v>
          </cell>
          <cell r="E17">
            <v>1371266.31</v>
          </cell>
          <cell r="F17">
            <v>1364694.14</v>
          </cell>
          <cell r="G17">
            <v>1386360.79</v>
          </cell>
          <cell r="H17">
            <v>1397731.99</v>
          </cell>
          <cell r="I17">
            <v>1404019.11</v>
          </cell>
          <cell r="J17">
            <v>1423536.59</v>
          </cell>
          <cell r="K17">
            <v>1418757.39</v>
          </cell>
          <cell r="L17">
            <v>1429057.39</v>
          </cell>
          <cell r="M17">
            <v>1427112.33</v>
          </cell>
          <cell r="N17">
            <v>1441674.89</v>
          </cell>
          <cell r="O17">
            <v>0</v>
          </cell>
          <cell r="P17">
            <v>15433740.960000003</v>
          </cell>
        </row>
        <row r="18">
          <cell r="A18" t="str">
            <v>2.2 - CONTRATACIÓN DE SERVICIOS</v>
          </cell>
          <cell r="H18">
            <v>0</v>
          </cell>
        </row>
        <row r="19">
          <cell r="A19" t="str">
            <v>2.2.1 - SERVICIOS BÁSICOS</v>
          </cell>
          <cell r="B19">
            <v>18309999</v>
          </cell>
          <cell r="C19">
            <v>23585354</v>
          </cell>
          <cell r="D19">
            <v>1571709.56</v>
          </cell>
          <cell r="E19">
            <v>866660.7</v>
          </cell>
          <cell r="F19">
            <v>1643471.8</v>
          </cell>
          <cell r="G19">
            <v>1779974.17</v>
          </cell>
          <cell r="H19">
            <v>2176735.81</v>
          </cell>
          <cell r="I19">
            <v>1628155.32</v>
          </cell>
          <cell r="J19">
            <v>2434607.63</v>
          </cell>
          <cell r="K19">
            <v>2347070.4900000002</v>
          </cell>
          <cell r="L19">
            <v>917101.43</v>
          </cell>
          <cell r="M19">
            <v>3648100.99</v>
          </cell>
          <cell r="N19">
            <v>2250672.5499999998</v>
          </cell>
          <cell r="O19">
            <v>0</v>
          </cell>
          <cell r="P19">
            <v>21264260.449999999</v>
          </cell>
        </row>
        <row r="20">
          <cell r="A20" t="str">
            <v>2.2.2 - PUBLICIDAD, IMPRESIÓN Y ENCUADERNACIÓN</v>
          </cell>
          <cell r="B20">
            <v>1500000</v>
          </cell>
          <cell r="C20">
            <v>1982671</v>
          </cell>
          <cell r="D20">
            <v>0</v>
          </cell>
          <cell r="E20">
            <v>80358</v>
          </cell>
          <cell r="F20">
            <v>0</v>
          </cell>
          <cell r="G20">
            <v>461000.04</v>
          </cell>
          <cell r="H20">
            <v>714377.19</v>
          </cell>
          <cell r="I20">
            <v>31900.02</v>
          </cell>
          <cell r="J20">
            <v>246293.86</v>
          </cell>
          <cell r="K20">
            <v>4166.67</v>
          </cell>
          <cell r="L20">
            <v>4166.67</v>
          </cell>
          <cell r="M20">
            <v>4166.67</v>
          </cell>
          <cell r="N20">
            <v>157284.91</v>
          </cell>
          <cell r="O20">
            <v>0</v>
          </cell>
          <cell r="P20">
            <v>1703714.0299999996</v>
          </cell>
        </row>
        <row r="21">
          <cell r="A21" t="str">
            <v>2.2.3 - VIÁTICOS</v>
          </cell>
          <cell r="B21">
            <v>2100000</v>
          </cell>
          <cell r="C21">
            <v>2100000</v>
          </cell>
          <cell r="D21">
            <v>0</v>
          </cell>
          <cell r="E21">
            <v>212850</v>
          </cell>
          <cell r="F21">
            <v>312050</v>
          </cell>
          <cell r="G21">
            <v>175000</v>
          </cell>
          <cell r="H21">
            <v>169750</v>
          </cell>
          <cell r="I21">
            <v>169450</v>
          </cell>
          <cell r="J21">
            <v>181250</v>
          </cell>
          <cell r="K21">
            <v>178550</v>
          </cell>
          <cell r="L21">
            <v>157750</v>
          </cell>
          <cell r="M21">
            <v>169800</v>
          </cell>
          <cell r="N21">
            <v>153200</v>
          </cell>
          <cell r="O21">
            <v>0</v>
          </cell>
          <cell r="P21">
            <v>1879650</v>
          </cell>
        </row>
        <row r="22">
          <cell r="A22" t="str">
            <v>2.2.4 - TRANSPORTE Y ALMACENAJE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2.2.5 - ALQUILERES Y RENTAS</v>
          </cell>
          <cell r="B23">
            <v>4713000</v>
          </cell>
          <cell r="C23">
            <v>570942</v>
          </cell>
          <cell r="D23">
            <v>0</v>
          </cell>
          <cell r="E23">
            <v>0</v>
          </cell>
          <cell r="F23">
            <v>0</v>
          </cell>
          <cell r="G23">
            <v>46500.01</v>
          </cell>
          <cell r="H23">
            <v>54516</v>
          </cell>
          <cell r="I23">
            <v>0</v>
          </cell>
          <cell r="J23">
            <v>94422.03</v>
          </cell>
          <cell r="K23">
            <v>93444.01</v>
          </cell>
          <cell r="L23">
            <v>45472.01</v>
          </cell>
          <cell r="M23">
            <v>68309.259999999995</v>
          </cell>
          <cell r="N23">
            <v>787748.36</v>
          </cell>
          <cell r="O23">
            <v>0</v>
          </cell>
          <cell r="P23">
            <v>1190411.68</v>
          </cell>
        </row>
        <row r="24">
          <cell r="A24" t="str">
            <v>2.2.6 - SEGUROS</v>
          </cell>
          <cell r="B24">
            <v>3667522</v>
          </cell>
          <cell r="C24">
            <v>4779451</v>
          </cell>
          <cell r="D24">
            <v>0</v>
          </cell>
          <cell r="E24">
            <v>0</v>
          </cell>
          <cell r="F24">
            <v>0</v>
          </cell>
          <cell r="G24">
            <v>62239.32</v>
          </cell>
          <cell r="H24">
            <v>46314.5</v>
          </cell>
          <cell r="I24">
            <v>3523940.23</v>
          </cell>
          <cell r="J24">
            <v>0</v>
          </cell>
          <cell r="K24">
            <v>359242.25</v>
          </cell>
          <cell r="L24">
            <v>0</v>
          </cell>
          <cell r="M24">
            <v>62239.32</v>
          </cell>
          <cell r="N24">
            <v>62239.32</v>
          </cell>
          <cell r="O24">
            <v>0</v>
          </cell>
          <cell r="P24">
            <v>4116214.9399999995</v>
          </cell>
        </row>
        <row r="25">
          <cell r="A25" t="str">
            <v>2.2.7 - SERVICIOS DE CONSERVACIÓN, REPARACIONES MENORES E INSTALACIONES TEMPORALES</v>
          </cell>
          <cell r="B25">
            <v>1700000</v>
          </cell>
          <cell r="C25">
            <v>1908937</v>
          </cell>
          <cell r="D25">
            <v>0</v>
          </cell>
          <cell r="E25">
            <v>0</v>
          </cell>
          <cell r="F25">
            <v>0</v>
          </cell>
          <cell r="G25">
            <v>246302.25</v>
          </cell>
          <cell r="H25">
            <v>0</v>
          </cell>
          <cell r="I25">
            <v>0</v>
          </cell>
          <cell r="J25">
            <v>501755.12</v>
          </cell>
          <cell r="K25">
            <v>333939.42</v>
          </cell>
          <cell r="L25">
            <v>0</v>
          </cell>
          <cell r="M25">
            <v>0</v>
          </cell>
          <cell r="N25">
            <v>230100</v>
          </cell>
          <cell r="O25">
            <v>0</v>
          </cell>
          <cell r="P25">
            <v>1312096.79</v>
          </cell>
        </row>
        <row r="26">
          <cell r="A26" t="str">
            <v>2.2.8 - OTROS SERVICIOS NO INCLUIDOS EN CONCEPTOS ANTERIORES</v>
          </cell>
          <cell r="B26">
            <v>11220000</v>
          </cell>
          <cell r="C26">
            <v>6791075</v>
          </cell>
          <cell r="D26">
            <v>0</v>
          </cell>
          <cell r="E26">
            <v>0</v>
          </cell>
          <cell r="F26">
            <v>792997.32</v>
          </cell>
          <cell r="G26">
            <v>197478</v>
          </cell>
          <cell r="H26">
            <v>0</v>
          </cell>
          <cell r="I26">
            <v>-12374.38</v>
          </cell>
          <cell r="J26">
            <v>3320217.92</v>
          </cell>
          <cell r="K26">
            <v>461697.36</v>
          </cell>
          <cell r="L26">
            <v>0</v>
          </cell>
          <cell r="M26">
            <v>380223.36</v>
          </cell>
          <cell r="N26">
            <v>99474</v>
          </cell>
          <cell r="O26">
            <v>0</v>
          </cell>
          <cell r="P26">
            <v>5239713.58</v>
          </cell>
        </row>
        <row r="27">
          <cell r="A27" t="str">
            <v>2.2.9 - OTRAS CONTRATACIONES DE SERVICIOS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18880</v>
          </cell>
          <cell r="G27">
            <v>0</v>
          </cell>
          <cell r="H27">
            <v>894900</v>
          </cell>
          <cell r="I27">
            <v>715696.19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1629476.19</v>
          </cell>
        </row>
        <row r="28">
          <cell r="A28" t="str">
            <v>2.3 - MATERIALES Y SUMINISTROS</v>
          </cell>
          <cell r="B28">
            <v>0</v>
          </cell>
        </row>
        <row r="29">
          <cell r="A29" t="str">
            <v>2.3.1 - ALIMENTOS Y PRODUCTOS AGROFORESTALES</v>
          </cell>
          <cell r="B29">
            <v>106376000</v>
          </cell>
          <cell r="C29">
            <v>101492059</v>
          </cell>
          <cell r="D29">
            <v>6673680</v>
          </cell>
          <cell r="E29">
            <v>7350864.4000000004</v>
          </cell>
          <cell r="F29">
            <v>6802351.7000000002</v>
          </cell>
          <cell r="G29">
            <v>6757075.5</v>
          </cell>
          <cell r="H29">
            <v>12769902.279999999</v>
          </cell>
          <cell r="I29">
            <v>6589257.2300000004</v>
          </cell>
          <cell r="J29">
            <v>7970345</v>
          </cell>
          <cell r="K29">
            <v>10140388.42</v>
          </cell>
          <cell r="L29">
            <v>6690600</v>
          </cell>
          <cell r="M29">
            <v>8166614</v>
          </cell>
          <cell r="N29">
            <v>13271457.02</v>
          </cell>
          <cell r="O29">
            <v>0</v>
          </cell>
          <cell r="P29">
            <v>93182535.549999997</v>
          </cell>
        </row>
        <row r="30">
          <cell r="A30" t="str">
            <v>2.3.2 - TEXTILES Y VESTUARIOS</v>
          </cell>
          <cell r="B30">
            <v>13477165</v>
          </cell>
          <cell r="C30">
            <v>7708030</v>
          </cell>
          <cell r="D30">
            <v>0</v>
          </cell>
          <cell r="E30">
            <v>0</v>
          </cell>
          <cell r="F30">
            <v>1168939.27</v>
          </cell>
          <cell r="G30">
            <v>2124088.5</v>
          </cell>
          <cell r="H30">
            <v>618349.5</v>
          </cell>
          <cell r="I30">
            <v>993070.01</v>
          </cell>
          <cell r="J30">
            <v>526136.1</v>
          </cell>
          <cell r="K30">
            <v>531</v>
          </cell>
          <cell r="L30">
            <v>0</v>
          </cell>
          <cell r="M30">
            <v>1245648.1200000001</v>
          </cell>
          <cell r="N30">
            <v>1207759.5</v>
          </cell>
          <cell r="O30">
            <v>0</v>
          </cell>
          <cell r="P30">
            <v>7884522</v>
          </cell>
        </row>
        <row r="31">
          <cell r="A31" t="str">
            <v>2.3.3 - PRODUCTOS DE PAPEL, CARTÓN E IMPRESOS</v>
          </cell>
          <cell r="B31">
            <v>9102494</v>
          </cell>
          <cell r="C31">
            <v>2178250</v>
          </cell>
          <cell r="D31">
            <v>0</v>
          </cell>
          <cell r="E31">
            <v>323955.43</v>
          </cell>
          <cell r="F31">
            <v>527662.07999999996</v>
          </cell>
          <cell r="G31">
            <v>0</v>
          </cell>
          <cell r="H31">
            <v>656792.84</v>
          </cell>
          <cell r="I31">
            <v>564735.02</v>
          </cell>
          <cell r="J31">
            <v>14127.5</v>
          </cell>
          <cell r="K31">
            <v>0</v>
          </cell>
          <cell r="L31">
            <v>0</v>
          </cell>
          <cell r="M31">
            <v>16284</v>
          </cell>
          <cell r="N31">
            <v>4130</v>
          </cell>
          <cell r="O31">
            <v>0</v>
          </cell>
          <cell r="P31">
            <v>2107686.87</v>
          </cell>
        </row>
        <row r="32">
          <cell r="A32" t="str">
            <v>2.3.4 - PRODUCTOS FARMACÉUTICOS</v>
          </cell>
          <cell r="B32">
            <v>11116000</v>
          </cell>
          <cell r="C32">
            <v>10842366</v>
          </cell>
          <cell r="D32">
            <v>0</v>
          </cell>
          <cell r="E32">
            <v>0</v>
          </cell>
          <cell r="F32">
            <v>2642049.7799999998</v>
          </cell>
          <cell r="G32">
            <v>880682.86</v>
          </cell>
          <cell r="H32">
            <v>0</v>
          </cell>
          <cell r="I32">
            <v>1625145.5</v>
          </cell>
          <cell r="J32">
            <v>812572.75</v>
          </cell>
          <cell r="K32">
            <v>812572.75</v>
          </cell>
          <cell r="L32">
            <v>0</v>
          </cell>
          <cell r="M32">
            <v>1816401.01</v>
          </cell>
          <cell r="N32">
            <v>997675.12</v>
          </cell>
          <cell r="O32">
            <v>0</v>
          </cell>
          <cell r="P32">
            <v>9587099.7699999996</v>
          </cell>
        </row>
        <row r="33">
          <cell r="A33" t="str">
            <v>2.3.5 - PRODUCTOS DE CUERO, CAUCHO Y PLÁSTICO</v>
          </cell>
          <cell r="B33">
            <v>2900000</v>
          </cell>
          <cell r="C33">
            <v>4455728</v>
          </cell>
          <cell r="D33">
            <v>0</v>
          </cell>
          <cell r="E33">
            <v>995327.76</v>
          </cell>
          <cell r="F33">
            <v>313624.01</v>
          </cell>
          <cell r="G33">
            <v>41298.32</v>
          </cell>
          <cell r="H33">
            <v>250667.4</v>
          </cell>
          <cell r="I33">
            <v>1279640.97</v>
          </cell>
          <cell r="J33">
            <v>1289434.8899999999</v>
          </cell>
          <cell r="K33">
            <v>167489.20000000001</v>
          </cell>
          <cell r="L33">
            <v>0</v>
          </cell>
          <cell r="M33">
            <v>20532</v>
          </cell>
          <cell r="N33">
            <v>6018</v>
          </cell>
          <cell r="O33">
            <v>0</v>
          </cell>
          <cell r="P33">
            <v>4364032.55</v>
          </cell>
        </row>
        <row r="34">
          <cell r="A34" t="str">
            <v>2.3.6 - PRODUCTOS DE MINERALES, METÁLICOS Y NO METÁLICOS</v>
          </cell>
          <cell r="B34">
            <v>5550000</v>
          </cell>
          <cell r="C34">
            <v>8111495</v>
          </cell>
          <cell r="D34">
            <v>0</v>
          </cell>
          <cell r="E34">
            <v>544005.96</v>
          </cell>
          <cell r="F34">
            <v>732620.7</v>
          </cell>
          <cell r="G34">
            <v>1407974.69</v>
          </cell>
          <cell r="H34">
            <v>232778.6</v>
          </cell>
          <cell r="I34">
            <v>764579.47</v>
          </cell>
          <cell r="J34">
            <v>1669059.5</v>
          </cell>
          <cell r="K34">
            <v>2448611.4</v>
          </cell>
          <cell r="L34">
            <v>7080</v>
          </cell>
          <cell r="M34">
            <v>141390.39999999999</v>
          </cell>
          <cell r="N34">
            <v>26196</v>
          </cell>
          <cell r="O34">
            <v>0</v>
          </cell>
          <cell r="P34">
            <v>7974296.7200000007</v>
          </cell>
        </row>
        <row r="35">
          <cell r="A35" t="str">
            <v>2.3.7 - COMBUSTIBLES, LUBRICANTES, PRODUCTOS QUÍMICOS Y CONEXOS</v>
          </cell>
          <cell r="B35">
            <v>46245000</v>
          </cell>
          <cell r="C35">
            <v>48541049</v>
          </cell>
          <cell r="D35">
            <v>0</v>
          </cell>
          <cell r="E35">
            <v>815633.82000000007</v>
          </cell>
          <cell r="F35">
            <v>7318691.29</v>
          </cell>
          <cell r="G35">
            <v>2910015.53</v>
          </cell>
          <cell r="H35">
            <v>4754759.78</v>
          </cell>
          <cell r="I35">
            <v>4291595.41</v>
          </cell>
          <cell r="J35">
            <v>6136903.0199999996</v>
          </cell>
          <cell r="K35">
            <v>3459646.72</v>
          </cell>
          <cell r="L35">
            <v>3354598.98</v>
          </cell>
          <cell r="M35">
            <v>5017823.08</v>
          </cell>
          <cell r="N35">
            <v>5209866.6100000003</v>
          </cell>
          <cell r="O35">
            <v>0</v>
          </cell>
          <cell r="P35">
            <v>43269534.240000002</v>
          </cell>
        </row>
        <row r="36">
          <cell r="A36" t="str">
            <v>2.3.8 - GASTOS QUE SE ASIGNARÁN DURANTE EL EJERCICIO (ART. 32 Y 33 LEY 423-06)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2.3.9 - PRODUCTOS Y ÚTILES VARIOS</v>
          </cell>
          <cell r="B37">
            <v>21600949</v>
          </cell>
          <cell r="C37">
            <v>24714482</v>
          </cell>
          <cell r="D37">
            <v>0</v>
          </cell>
          <cell r="E37">
            <v>2400698.48</v>
          </cell>
          <cell r="F37">
            <v>3188656.17</v>
          </cell>
          <cell r="G37">
            <v>876965.26</v>
          </cell>
          <cell r="H37">
            <v>2294749.42</v>
          </cell>
          <cell r="I37">
            <v>4957961.26</v>
          </cell>
          <cell r="J37">
            <v>2275635.9</v>
          </cell>
          <cell r="K37">
            <v>1526382.44</v>
          </cell>
          <cell r="L37">
            <v>0</v>
          </cell>
          <cell r="M37">
            <v>1067499.46</v>
          </cell>
          <cell r="N37">
            <v>336689.78</v>
          </cell>
          <cell r="O37">
            <v>0</v>
          </cell>
          <cell r="P37">
            <v>18925238.170000002</v>
          </cell>
        </row>
        <row r="38">
          <cell r="A38" t="str">
            <v>2.4 - TRANSFERENCIAS CORRIENTES</v>
          </cell>
          <cell r="C38">
            <v>0</v>
          </cell>
        </row>
        <row r="39">
          <cell r="A39" t="str">
            <v>2.4.1 - TRANSFERENCIAS CORRIENTES AL SECTOR PRIVADO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2.4.2 - TRANSFERENCIAS CORRIENTES AL  GOBIERNO GENERAL NACIONAL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2.4.3 - TRANSFERENCIAS CORRIENTES A GOBIERNOS GENERALES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2.4.4 - TRANSFERENCIAS CORRIENTES A EMPRESAS PÚBLICAS NO FINANCIERAS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2.4.5 - TRANSFERENCIAS CORRIENTES A INSTITUCIONES PÚBLICAS FINANCIERAS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2.4.6 - SUBVENCIONES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2.4.7 - TRANSFERENCIAS CORRIENTES AL SECTOR EXTERNO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2.4.9 - TRANSFERENCIAS CORRIENTES A OTRAS INSTITUCIONES PÚBLICAS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2.5 - TRANSFERENCIAS DE CAPITAL</v>
          </cell>
          <cell r="H47">
            <v>0</v>
          </cell>
        </row>
        <row r="48">
          <cell r="A48" t="str">
            <v>2.5.1 - TRANSFERENCIAS DE CAPITAL AL SECTOR PRIVADO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2.5.2 - TRANSFERENCIAS DE CAPITAL AL GOBIERNO GENERAL  NACIONAL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2.5.3 - TRANSFERENCIAS DE CAPITAL A GOBIERNOS GENERALES LOCALES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2.5.4 - TRANSFERENCIAS DE CAPITAL  A EMPRESAS PÚBLICAS NO FINANCIERAS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2.5.6 - TRANSFERENCIAS DE CAPITAL AL SECTOR EXTERNO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2.5.9 - TRANSFERENCIAS DE CAPITAL A OTRAS INSTITUCIONES PÚBLICAS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2.6 - BIENES MUEBLES, INMUEBLES E INTANGIBLES</v>
          </cell>
          <cell r="C54">
            <v>0</v>
          </cell>
          <cell r="H54">
            <v>0</v>
          </cell>
        </row>
        <row r="55">
          <cell r="A55" t="str">
            <v>2.6.1 - MOBILIARIO Y EQUIPO</v>
          </cell>
          <cell r="B55">
            <v>10900000</v>
          </cell>
          <cell r="C55">
            <v>8995831</v>
          </cell>
          <cell r="D55">
            <v>0</v>
          </cell>
          <cell r="E55">
            <v>441910</v>
          </cell>
          <cell r="F55">
            <v>1135734.3700000001</v>
          </cell>
          <cell r="G55">
            <v>0</v>
          </cell>
          <cell r="H55">
            <v>1020110</v>
          </cell>
          <cell r="I55">
            <v>1495671.83</v>
          </cell>
          <cell r="J55">
            <v>1207918.8</v>
          </cell>
          <cell r="K55">
            <v>1694480</v>
          </cell>
          <cell r="L55">
            <v>0</v>
          </cell>
          <cell r="M55">
            <v>1037335.64</v>
          </cell>
          <cell r="N55">
            <v>0</v>
          </cell>
          <cell r="O55">
            <v>0</v>
          </cell>
          <cell r="P55">
            <v>8033160.6399999997</v>
          </cell>
        </row>
        <row r="56">
          <cell r="A56" t="str">
            <v>2.6.2 - MOBILIARIO Y EQUIPO AUDIOVISUAL, RECREATIVO Y EDUCACIONAL</v>
          </cell>
          <cell r="B56">
            <v>2200000</v>
          </cell>
          <cell r="C56">
            <v>470856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168268</v>
          </cell>
          <cell r="I56">
            <v>302587.40000000002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470855.4</v>
          </cell>
        </row>
        <row r="57">
          <cell r="A57" t="str">
            <v>2.6.3 - EQUIPO E INSTRUMENTAL, CIENTÍFICO Y LABORATORIO</v>
          </cell>
          <cell r="B57">
            <v>500000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2.6.4 - VEHÍCULOS Y EQUIPO DE TRANSPORTE, TRACCIÓN Y ELEVACIÓN</v>
          </cell>
          <cell r="B58">
            <v>30000000</v>
          </cell>
          <cell r="C58">
            <v>28789010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28789010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28789010</v>
          </cell>
        </row>
        <row r="59">
          <cell r="A59" t="str">
            <v>2.6.5 - MAQUINARIA, OTROS EQUIPOS Y HERRAMIENTAS</v>
          </cell>
          <cell r="B59">
            <v>320000</v>
          </cell>
          <cell r="C59">
            <v>5698077</v>
          </cell>
          <cell r="D59">
            <v>0</v>
          </cell>
          <cell r="E59">
            <v>0</v>
          </cell>
          <cell r="F59">
            <v>3122280</v>
          </cell>
          <cell r="G59">
            <v>0</v>
          </cell>
          <cell r="H59">
            <v>259928.63</v>
          </cell>
          <cell r="I59">
            <v>533183</v>
          </cell>
          <cell r="J59">
            <v>142066.1</v>
          </cell>
          <cell r="K59">
            <v>1311997.2</v>
          </cell>
          <cell r="L59">
            <v>128620</v>
          </cell>
          <cell r="M59">
            <v>172280</v>
          </cell>
          <cell r="N59">
            <v>0</v>
          </cell>
          <cell r="O59">
            <v>0</v>
          </cell>
          <cell r="P59">
            <v>5670354.9299999997</v>
          </cell>
        </row>
        <row r="60">
          <cell r="A60" t="str">
            <v>2.6.6 - EQUIPOS DE DEFENSA Y SEGURIDAD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2.6.7 - ACTIVOS BIOLÓGICOS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2.6.8 - BIENES INTANGIBLES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39471</v>
          </cell>
          <cell r="J62">
            <v>-39471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2.6.9 - EDIFICIOS, ESTRUCTURAS, TIERRAS, TERRENOS Y OBJETOS DE VALOR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2.7 - OBRAS</v>
          </cell>
          <cell r="B64">
            <v>0</v>
          </cell>
          <cell r="C64">
            <v>0</v>
          </cell>
        </row>
        <row r="65">
          <cell r="A65" t="str">
            <v>2.7.1 - OBRAS EN EDIFICACIONES</v>
          </cell>
          <cell r="B65">
            <v>53256996</v>
          </cell>
          <cell r="C65">
            <v>58705080</v>
          </cell>
          <cell r="D65">
            <v>0</v>
          </cell>
          <cell r="E65">
            <v>0</v>
          </cell>
          <cell r="F65">
            <v>9995762.0099999998</v>
          </cell>
          <cell r="G65">
            <v>0</v>
          </cell>
          <cell r="H65">
            <v>0</v>
          </cell>
          <cell r="I65">
            <v>9958117.2799999993</v>
          </cell>
          <cell r="J65">
            <v>20488724.75</v>
          </cell>
          <cell r="K65">
            <v>2955684.47</v>
          </cell>
          <cell r="L65">
            <v>0</v>
          </cell>
          <cell r="M65">
            <v>1376686.25</v>
          </cell>
          <cell r="N65">
            <v>7506650.0199999996</v>
          </cell>
          <cell r="O65">
            <v>0</v>
          </cell>
          <cell r="P65">
            <v>52281624.780000001</v>
          </cell>
        </row>
        <row r="66">
          <cell r="A66" t="str">
            <v>2.7.2 - INFRAESTRUCTURA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2.7.3 - CONSTRUCCIONES EN BIENES CONCESIONADOS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2.7.4 - GASTOS QUE SE ASIGNARÁN DURANTE EL EJERCICIO PARA INVERSIÓN (ART. 32 Y 33 LEY 423-06)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2.8 - ADQUISICION DE ACTIVOS FINANCIEROS CON FINES DE POLÍTICA</v>
          </cell>
          <cell r="C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2.8.1 - CONCESIÓN DE PRESTAMOS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2.8.2 - ADQUISICIÓN DE TÍTULOS VALORES REPRESENTATIVOS DE DEUDA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2.9 - GASTOS FINANCIEROS</v>
          </cell>
        </row>
        <row r="73">
          <cell r="A73" t="str">
            <v>2.9.1 - INTERESES DE LA DEUDA PÚBLICA INTERNA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2.9.2 - INTERESES DE LA DEUDA PUBLICA EXTERNA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2.9.4 - COMISIONES Y OTROS GASTOS BANCARIOS DE LA DEUDA PÚBLICA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4 - APLICACIONES FINANCIERAS</v>
          </cell>
        </row>
        <row r="77">
          <cell r="A77" t="str">
            <v>4.1 - INCREMENTO DE ACTIVOS FINANCIEROS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4.1.1 - INCREMENTO DE ACTIVOS FINANCIEROS CORRIENTES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4.1.2 - INCREMENTO DE ACTIVOS FINANCIEROS NO CORRIENTES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4.2 - DISMINUCIÓN DE PASIVOS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4.2.1 - DISMINUCIÓN DE PASIVOS CORRIENTES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4.2.2 - DISMINUCIÓN DE PASIVOS NO CORRIENTES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4.3 - DISMINUCIÓN DE FONDOS DE TERCEROS</v>
          </cell>
          <cell r="P83">
            <v>0</v>
          </cell>
        </row>
        <row r="84">
          <cell r="A84" t="str">
            <v>4.3.5 - DISMINUCIÓN DEPÓSITOS FONDOS DE TERCEROS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Total general</v>
          </cell>
          <cell r="B85">
            <v>740326493</v>
          </cell>
          <cell r="C85">
            <v>747655143</v>
          </cell>
          <cell r="D85">
            <v>38392458.350000001</v>
          </cell>
          <cell r="E85">
            <v>44226740.619999997</v>
          </cell>
          <cell r="F85">
            <v>69614674.400000006</v>
          </cell>
          <cell r="G85">
            <v>48195395.819999993</v>
          </cell>
          <cell r="H85">
            <v>57564872.520000003</v>
          </cell>
          <cell r="I85">
            <v>70026942.449999988</v>
          </cell>
          <cell r="J85">
            <v>108993149.60999998</v>
          </cell>
          <cell r="K85">
            <v>59185254.340000011</v>
          </cell>
          <cell r="L85">
            <v>42338649.630000003</v>
          </cell>
          <cell r="M85">
            <v>55499344.039999992</v>
          </cell>
          <cell r="N85">
            <v>90004373.780000001</v>
          </cell>
          <cell r="O85">
            <v>0</v>
          </cell>
          <cell r="P85">
            <v>684041855.55999982</v>
          </cell>
        </row>
        <row r="86">
          <cell r="A86" t="str">
            <v>Fuente: Sistema de Informacion de la Gestion Financiera (SIGEF)</v>
          </cell>
        </row>
        <row r="87">
          <cell r="A87" t="str">
            <v>Fecha de registro: hasta el 30 de Noviembre del 2022</v>
          </cell>
        </row>
        <row r="88">
          <cell r="A88" t="str">
            <v>Fecha de imputación hasta el 30 de Noviembre del 2022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44"/>
  <sheetViews>
    <sheetView tabSelected="1" view="pageBreakPreview" topLeftCell="A37" zoomScale="60" zoomScaleNormal="100" workbookViewId="0">
      <selection activeCell="I45" sqref="I45"/>
    </sheetView>
  </sheetViews>
  <sheetFormatPr baseColWidth="10" defaultRowHeight="15" x14ac:dyDescent="0.25"/>
  <cols>
    <col min="1" max="1" width="26.85546875" style="14" bestFit="1" customWidth="1"/>
    <col min="2" max="2" width="54.5703125" style="15" customWidth="1"/>
    <col min="3" max="3" width="13.85546875" style="15" bestFit="1" customWidth="1"/>
    <col min="4" max="4" width="18.7109375" style="15" bestFit="1" customWidth="1"/>
    <col min="5" max="5" width="19.7109375" style="15" bestFit="1" customWidth="1"/>
    <col min="6" max="6" width="21.85546875" style="18" bestFit="1" customWidth="1"/>
    <col min="7" max="7" width="28.7109375" style="27" bestFit="1" customWidth="1"/>
    <col min="8" max="8" width="19" style="15" bestFit="1" customWidth="1"/>
    <col min="9" max="10" width="42.42578125" style="15" bestFit="1" customWidth="1"/>
    <col min="11" max="16384" width="11.42578125" style="15"/>
  </cols>
  <sheetData>
    <row r="1" spans="1:19" x14ac:dyDescent="0.25">
      <c r="A1" s="16"/>
      <c r="B1" s="8"/>
      <c r="C1" s="8"/>
      <c r="D1" s="8"/>
      <c r="E1" s="8"/>
      <c r="F1" s="8"/>
      <c r="G1" s="17"/>
      <c r="H1" s="8"/>
      <c r="I1" s="8"/>
      <c r="J1" s="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6"/>
      <c r="B2" s="8"/>
      <c r="C2" s="8"/>
      <c r="D2" s="8"/>
      <c r="E2" s="8"/>
      <c r="F2" s="8"/>
      <c r="G2" s="17"/>
      <c r="H2" s="8"/>
      <c r="I2" s="8"/>
      <c r="J2" s="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9" t="s">
        <v>14</v>
      </c>
      <c r="B3" s="9"/>
      <c r="C3" s="9"/>
      <c r="D3" s="9"/>
      <c r="E3" s="9"/>
      <c r="F3" s="9"/>
      <c r="G3" s="9"/>
      <c r="H3" s="9"/>
      <c r="I3" s="9"/>
      <c r="J3" s="19"/>
      <c r="K3" s="20"/>
      <c r="L3" s="20"/>
      <c r="M3" s="20"/>
      <c r="N3" s="18"/>
      <c r="O3" s="18"/>
      <c r="P3" s="18"/>
      <c r="Q3" s="18"/>
      <c r="R3" s="18"/>
      <c r="S3" s="18"/>
    </row>
    <row r="4" spans="1:19" ht="21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21"/>
      <c r="K4" s="21"/>
      <c r="L4" s="21"/>
      <c r="M4" s="21"/>
      <c r="N4" s="18"/>
      <c r="O4" s="18"/>
      <c r="P4" s="18"/>
      <c r="Q4" s="18"/>
      <c r="R4" s="18"/>
      <c r="S4" s="18"/>
    </row>
    <row r="5" spans="1:19" ht="15.75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6"/>
      <c r="K5" s="6"/>
      <c r="L5" s="6"/>
      <c r="M5" s="6"/>
      <c r="N5" s="18"/>
      <c r="O5" s="18"/>
      <c r="P5" s="18"/>
      <c r="Q5" s="18"/>
      <c r="R5" s="18"/>
      <c r="S5" s="18"/>
    </row>
    <row r="6" spans="1:19" ht="15.75" x14ac:dyDescent="0.2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22"/>
      <c r="K6" s="22"/>
      <c r="L6" s="22"/>
      <c r="M6" s="22"/>
      <c r="N6" s="18"/>
      <c r="O6" s="18"/>
      <c r="P6" s="18"/>
      <c r="Q6" s="18"/>
      <c r="R6" s="18"/>
      <c r="S6" s="18"/>
    </row>
    <row r="7" spans="1:19" ht="15.75" x14ac:dyDescent="0.2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18"/>
      <c r="O7" s="18"/>
      <c r="P7" s="18"/>
      <c r="Q7" s="18"/>
      <c r="R7" s="18"/>
      <c r="S7" s="18"/>
    </row>
    <row r="8" spans="1:19" ht="26.25" x14ac:dyDescent="0.25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3"/>
      <c r="K8" s="18"/>
      <c r="L8" s="18"/>
      <c r="M8" s="18"/>
      <c r="N8" s="18"/>
      <c r="O8" s="18"/>
      <c r="P8" s="18"/>
      <c r="Q8" s="18"/>
      <c r="R8" s="18"/>
      <c r="S8" s="18"/>
    </row>
    <row r="9" spans="1:19" s="25" customFormat="1" x14ac:dyDescent="0.25">
      <c r="A9" s="29" t="s">
        <v>10</v>
      </c>
      <c r="B9" s="30" t="s">
        <v>4</v>
      </c>
      <c r="C9" s="30" t="s">
        <v>12</v>
      </c>
      <c r="D9" s="30" t="s">
        <v>5</v>
      </c>
      <c r="E9" s="30" t="s">
        <v>6</v>
      </c>
      <c r="F9" s="30" t="s">
        <v>7</v>
      </c>
      <c r="G9" s="31" t="s">
        <v>8</v>
      </c>
      <c r="H9" s="30" t="s">
        <v>9</v>
      </c>
      <c r="I9" s="30" t="s">
        <v>11</v>
      </c>
      <c r="J9" s="24"/>
      <c r="K9" s="24"/>
      <c r="L9" s="24"/>
      <c r="M9" s="24"/>
      <c r="N9" s="24"/>
      <c r="O9" s="24"/>
      <c r="P9" s="24"/>
      <c r="Q9" s="24"/>
      <c r="R9" s="24"/>
    </row>
    <row r="10" spans="1:19" s="18" customFormat="1" ht="60" x14ac:dyDescent="0.25">
      <c r="A10" s="5" t="s">
        <v>18</v>
      </c>
      <c r="B10" s="4" t="s">
        <v>19</v>
      </c>
      <c r="C10" s="5" t="s">
        <v>20</v>
      </c>
      <c r="D10" s="5" t="s">
        <v>21</v>
      </c>
      <c r="E10" s="1" t="s">
        <v>22</v>
      </c>
      <c r="F10" s="2">
        <v>44881</v>
      </c>
      <c r="G10" s="1" t="str">
        <f>+E10</f>
        <v>62,239.32</v>
      </c>
      <c r="H10" s="26">
        <v>0</v>
      </c>
      <c r="I10" s="26" t="s">
        <v>23</v>
      </c>
    </row>
    <row r="11" spans="1:19" s="18" customFormat="1" x14ac:dyDescent="0.25">
      <c r="A11" s="5" t="s">
        <v>24</v>
      </c>
      <c r="B11" s="4" t="s">
        <v>25</v>
      </c>
      <c r="C11" s="5" t="s">
        <v>26</v>
      </c>
      <c r="D11" s="3">
        <v>44866</v>
      </c>
      <c r="E11" s="1" t="s">
        <v>27</v>
      </c>
      <c r="F11" s="2">
        <v>44881</v>
      </c>
      <c r="G11" s="1" t="str">
        <f t="shared" ref="G11:G21" si="0">+E11</f>
        <v>724,000.00</v>
      </c>
      <c r="H11" s="26">
        <v>0</v>
      </c>
      <c r="I11" s="26" t="s">
        <v>23</v>
      </c>
    </row>
    <row r="12" spans="1:19" s="18" customFormat="1" ht="75" x14ac:dyDescent="0.25">
      <c r="A12" s="5" t="s">
        <v>28</v>
      </c>
      <c r="B12" s="4" t="s">
        <v>29</v>
      </c>
      <c r="C12" s="5" t="s">
        <v>30</v>
      </c>
      <c r="D12" s="5" t="s">
        <v>31</v>
      </c>
      <c r="E12" s="1" t="s">
        <v>32</v>
      </c>
      <c r="F12" s="2">
        <v>44881</v>
      </c>
      <c r="G12" s="1" t="str">
        <f t="shared" si="0"/>
        <v>1,808,250.00</v>
      </c>
      <c r="H12" s="26">
        <v>0</v>
      </c>
      <c r="I12" s="26" t="s">
        <v>23</v>
      </c>
    </row>
    <row r="13" spans="1:19" s="18" customFormat="1" ht="45" x14ac:dyDescent="0.25">
      <c r="A13" s="5" t="s">
        <v>33</v>
      </c>
      <c r="B13" s="4" t="s">
        <v>34</v>
      </c>
      <c r="C13" s="5" t="s">
        <v>35</v>
      </c>
      <c r="D13" s="2">
        <v>44865</v>
      </c>
      <c r="E13" s="1" t="s">
        <v>36</v>
      </c>
      <c r="F13" s="2">
        <v>44881</v>
      </c>
      <c r="G13" s="1" t="str">
        <f t="shared" si="0"/>
        <v>295,267.24</v>
      </c>
      <c r="H13" s="26">
        <v>0</v>
      </c>
      <c r="I13" s="26" t="s">
        <v>23</v>
      </c>
    </row>
    <row r="14" spans="1:19" s="18" customFormat="1" ht="45" x14ac:dyDescent="0.25">
      <c r="A14" s="5" t="s">
        <v>37</v>
      </c>
      <c r="B14" s="4" t="s">
        <v>38</v>
      </c>
      <c r="C14" s="5" t="s">
        <v>39</v>
      </c>
      <c r="D14" s="2">
        <v>44866</v>
      </c>
      <c r="E14" s="1" t="s">
        <v>40</v>
      </c>
      <c r="F14" s="2">
        <v>44882</v>
      </c>
      <c r="G14" s="1" t="str">
        <f t="shared" si="0"/>
        <v>15,000.01</v>
      </c>
      <c r="H14" s="26">
        <v>0</v>
      </c>
      <c r="I14" s="26" t="s">
        <v>23</v>
      </c>
    </row>
    <row r="15" spans="1:19" s="18" customFormat="1" ht="30" x14ac:dyDescent="0.25">
      <c r="A15" s="5" t="s">
        <v>41</v>
      </c>
      <c r="B15" s="4" t="s">
        <v>42</v>
      </c>
      <c r="C15" s="5" t="s">
        <v>43</v>
      </c>
      <c r="D15" s="2">
        <v>44862</v>
      </c>
      <c r="E15" s="1" t="s">
        <v>44</v>
      </c>
      <c r="F15" s="2">
        <v>44882</v>
      </c>
      <c r="G15" s="1" t="str">
        <f t="shared" si="0"/>
        <v>212,418.82</v>
      </c>
      <c r="H15" s="26">
        <v>0</v>
      </c>
      <c r="I15" s="26" t="s">
        <v>23</v>
      </c>
    </row>
    <row r="16" spans="1:19" s="18" customFormat="1" ht="195" x14ac:dyDescent="0.25">
      <c r="A16" s="5" t="s">
        <v>45</v>
      </c>
      <c r="B16" s="4" t="s">
        <v>46</v>
      </c>
      <c r="C16" s="5" t="s">
        <v>47</v>
      </c>
      <c r="D16" s="2">
        <v>44865</v>
      </c>
      <c r="E16" s="1" t="s">
        <v>48</v>
      </c>
      <c r="F16" s="2">
        <v>44882</v>
      </c>
      <c r="G16" s="1" t="str">
        <f t="shared" si="0"/>
        <v>423,180.75</v>
      </c>
      <c r="H16" s="26">
        <v>0</v>
      </c>
      <c r="I16" s="26" t="s">
        <v>23</v>
      </c>
    </row>
    <row r="17" spans="1:9" s="18" customFormat="1" ht="30" x14ac:dyDescent="0.25">
      <c r="A17" s="5" t="s">
        <v>49</v>
      </c>
      <c r="B17" s="4" t="s">
        <v>50</v>
      </c>
      <c r="C17" s="5" t="s">
        <v>51</v>
      </c>
      <c r="D17" s="5">
        <v>44859</v>
      </c>
      <c r="E17" s="1" t="s">
        <v>52</v>
      </c>
      <c r="F17" s="2">
        <v>44868</v>
      </c>
      <c r="G17" s="1" t="str">
        <f t="shared" si="0"/>
        <v>99,474.00</v>
      </c>
      <c r="H17" s="26">
        <v>0</v>
      </c>
      <c r="I17" s="26" t="s">
        <v>23</v>
      </c>
    </row>
    <row r="18" spans="1:9" s="18" customFormat="1" ht="60" x14ac:dyDescent="0.25">
      <c r="A18" s="5" t="s">
        <v>53</v>
      </c>
      <c r="B18" s="4" t="s">
        <v>54</v>
      </c>
      <c r="C18" s="5" t="s">
        <v>55</v>
      </c>
      <c r="D18" s="2">
        <v>44819</v>
      </c>
      <c r="E18" s="1" t="s">
        <v>56</v>
      </c>
      <c r="F18" s="2">
        <v>44884</v>
      </c>
      <c r="G18" s="1" t="str">
        <f t="shared" si="0"/>
        <v>1,376,686.25</v>
      </c>
      <c r="H18" s="26">
        <v>0</v>
      </c>
      <c r="I18" s="26" t="s">
        <v>23</v>
      </c>
    </row>
    <row r="19" spans="1:9" s="18" customFormat="1" ht="30" x14ac:dyDescent="0.25">
      <c r="A19" s="5" t="s">
        <v>57</v>
      </c>
      <c r="B19" s="4" t="s">
        <v>58</v>
      </c>
      <c r="C19" s="5" t="s">
        <v>59</v>
      </c>
      <c r="D19" s="3">
        <v>44869</v>
      </c>
      <c r="E19" s="1" t="s">
        <v>60</v>
      </c>
      <c r="F19" s="2">
        <v>44884</v>
      </c>
      <c r="G19" s="1" t="str">
        <f t="shared" si="0"/>
        <v>249,998.98</v>
      </c>
      <c r="H19" s="26">
        <v>0</v>
      </c>
      <c r="I19" s="26" t="s">
        <v>23</v>
      </c>
    </row>
    <row r="20" spans="1:9" s="18" customFormat="1" x14ac:dyDescent="0.25">
      <c r="A20" s="5" t="s">
        <v>61</v>
      </c>
      <c r="B20" s="4" t="s">
        <v>62</v>
      </c>
      <c r="C20" s="5" t="s">
        <v>63</v>
      </c>
      <c r="D20" s="3">
        <v>44870</v>
      </c>
      <c r="E20" s="1" t="s">
        <v>64</v>
      </c>
      <c r="F20" s="2">
        <v>44884</v>
      </c>
      <c r="G20" s="1" t="str">
        <f>+E20</f>
        <v>30,944.16</v>
      </c>
      <c r="H20" s="26">
        <v>0</v>
      </c>
      <c r="I20" s="26" t="s">
        <v>23</v>
      </c>
    </row>
    <row r="21" spans="1:9" s="18" customFormat="1" ht="105" x14ac:dyDescent="0.25">
      <c r="A21" s="5" t="s">
        <v>65</v>
      </c>
      <c r="B21" s="32" t="s">
        <v>46</v>
      </c>
      <c r="C21" s="5" t="s">
        <v>66</v>
      </c>
      <c r="D21" s="5" t="s">
        <v>67</v>
      </c>
      <c r="E21" s="1" t="s">
        <v>68</v>
      </c>
      <c r="F21" s="2">
        <v>44881</v>
      </c>
      <c r="G21" s="1" t="str">
        <f t="shared" si="0"/>
        <v>1,031,061.84</v>
      </c>
      <c r="H21" s="26">
        <v>0</v>
      </c>
      <c r="I21" s="26" t="s">
        <v>23</v>
      </c>
    </row>
    <row r="22" spans="1:9" s="18" customFormat="1" ht="45" x14ac:dyDescent="0.25">
      <c r="A22" s="5" t="s">
        <v>69</v>
      </c>
      <c r="B22" s="4" t="s">
        <v>34</v>
      </c>
      <c r="C22" s="5" t="s">
        <v>70</v>
      </c>
      <c r="D22" s="2">
        <v>44866</v>
      </c>
      <c r="E22" s="1" t="s">
        <v>71</v>
      </c>
      <c r="F22" s="2">
        <v>44883</v>
      </c>
      <c r="G22" s="1" t="s">
        <v>71</v>
      </c>
      <c r="H22" s="26">
        <v>0</v>
      </c>
      <c r="I22" s="26" t="s">
        <v>23</v>
      </c>
    </row>
    <row r="23" spans="1:9" s="18" customFormat="1" ht="60" x14ac:dyDescent="0.25">
      <c r="A23" s="5" t="s">
        <v>37</v>
      </c>
      <c r="B23" s="4" t="s">
        <v>72</v>
      </c>
      <c r="C23" s="5" t="s">
        <v>73</v>
      </c>
      <c r="D23" s="2">
        <v>44866</v>
      </c>
      <c r="E23" s="1" t="s">
        <v>74</v>
      </c>
      <c r="F23" s="2">
        <v>44887</v>
      </c>
      <c r="G23" s="1" t="s">
        <v>74</v>
      </c>
      <c r="H23" s="26">
        <v>0</v>
      </c>
      <c r="I23" s="26" t="s">
        <v>23</v>
      </c>
    </row>
    <row r="24" spans="1:9" s="18" customFormat="1" ht="30" x14ac:dyDescent="0.25">
      <c r="A24" s="5" t="s">
        <v>75</v>
      </c>
      <c r="B24" s="4" t="s">
        <v>25</v>
      </c>
      <c r="C24" s="5" t="s">
        <v>76</v>
      </c>
      <c r="D24" s="2">
        <v>44872</v>
      </c>
      <c r="E24" s="1" t="s">
        <v>77</v>
      </c>
      <c r="F24" s="2">
        <v>44888</v>
      </c>
      <c r="G24" s="1" t="s">
        <v>77</v>
      </c>
      <c r="H24" s="26">
        <v>0</v>
      </c>
      <c r="I24" s="26" t="s">
        <v>23</v>
      </c>
    </row>
    <row r="25" spans="1:9" s="18" customFormat="1" ht="30" x14ac:dyDescent="0.25">
      <c r="A25" s="5" t="s">
        <v>78</v>
      </c>
      <c r="B25" s="4" t="s">
        <v>79</v>
      </c>
      <c r="C25" s="5" t="s">
        <v>80</v>
      </c>
      <c r="D25" s="2">
        <v>44868</v>
      </c>
      <c r="E25" s="1" t="s">
        <v>81</v>
      </c>
      <c r="F25" s="2">
        <v>44888</v>
      </c>
      <c r="G25" s="1" t="str">
        <f t="shared" ref="G25:G26" si="1">+E25</f>
        <v>4,166.67</v>
      </c>
      <c r="H25" s="26">
        <v>0</v>
      </c>
      <c r="I25" s="26" t="s">
        <v>23</v>
      </c>
    </row>
    <row r="26" spans="1:9" s="18" customFormat="1" x14ac:dyDescent="0.25">
      <c r="A26" s="5" t="s">
        <v>82</v>
      </c>
      <c r="B26" s="4" t="s">
        <v>83</v>
      </c>
      <c r="C26" s="5" t="s">
        <v>84</v>
      </c>
      <c r="D26" s="2">
        <v>44839</v>
      </c>
      <c r="E26" s="1" t="s">
        <v>85</v>
      </c>
      <c r="F26" s="2">
        <v>44890</v>
      </c>
      <c r="G26" s="1" t="str">
        <f t="shared" si="1"/>
        <v>19,353.60</v>
      </c>
      <c r="H26" s="26">
        <v>0</v>
      </c>
      <c r="I26" s="26" t="s">
        <v>23</v>
      </c>
    </row>
    <row r="27" spans="1:9" s="18" customFormat="1" ht="90" x14ac:dyDescent="0.25">
      <c r="A27" s="5" t="s">
        <v>86</v>
      </c>
      <c r="B27" s="4" t="s">
        <v>46</v>
      </c>
      <c r="C27" s="5" t="s">
        <v>87</v>
      </c>
      <c r="D27" s="3">
        <v>44872</v>
      </c>
      <c r="E27" s="1" t="s">
        <v>88</v>
      </c>
      <c r="F27" s="3">
        <v>44894</v>
      </c>
      <c r="G27" s="1" t="s">
        <v>88</v>
      </c>
      <c r="H27" s="26">
        <v>0</v>
      </c>
      <c r="I27" s="26" t="s">
        <v>23</v>
      </c>
    </row>
    <row r="28" spans="1:9" s="18" customFormat="1" ht="30" x14ac:dyDescent="0.25">
      <c r="A28" s="5" t="s">
        <v>24</v>
      </c>
      <c r="B28" s="4" t="s">
        <v>89</v>
      </c>
      <c r="C28" s="5" t="s">
        <v>90</v>
      </c>
      <c r="D28" s="2">
        <v>44866</v>
      </c>
      <c r="E28" s="1" t="s">
        <v>91</v>
      </c>
      <c r="F28" s="2">
        <v>44881</v>
      </c>
      <c r="G28" s="1" t="s">
        <v>91</v>
      </c>
      <c r="H28" s="26">
        <v>0</v>
      </c>
      <c r="I28" s="26" t="s">
        <v>23</v>
      </c>
    </row>
    <row r="29" spans="1:9" ht="45" x14ac:dyDescent="0.25">
      <c r="A29" s="5" t="s">
        <v>92</v>
      </c>
      <c r="B29" s="32" t="s">
        <v>93</v>
      </c>
      <c r="C29" s="5" t="s">
        <v>94</v>
      </c>
      <c r="D29" s="2">
        <v>44839</v>
      </c>
      <c r="E29" s="1" t="s">
        <v>95</v>
      </c>
      <c r="F29" s="2">
        <v>44905</v>
      </c>
      <c r="G29" s="1" t="s">
        <v>95</v>
      </c>
      <c r="H29" s="26">
        <v>0</v>
      </c>
      <c r="I29" s="26" t="s">
        <v>23</v>
      </c>
    </row>
    <row r="30" spans="1:9" ht="45" x14ac:dyDescent="0.25">
      <c r="A30" s="5" t="s">
        <v>96</v>
      </c>
      <c r="B30" s="4" t="s">
        <v>97</v>
      </c>
      <c r="C30" s="5" t="s">
        <v>98</v>
      </c>
      <c r="D30" s="3">
        <v>44886</v>
      </c>
      <c r="E30" s="1" t="s">
        <v>99</v>
      </c>
      <c r="F30" s="2">
        <v>44905</v>
      </c>
      <c r="G30" s="1" t="s">
        <v>99</v>
      </c>
      <c r="H30" s="26">
        <v>0</v>
      </c>
      <c r="I30" s="26" t="s">
        <v>23</v>
      </c>
    </row>
    <row r="31" spans="1:9" ht="30" x14ac:dyDescent="0.25">
      <c r="A31" s="5" t="s">
        <v>100</v>
      </c>
      <c r="B31" s="4" t="s">
        <v>101</v>
      </c>
      <c r="C31" s="5" t="s">
        <v>102</v>
      </c>
      <c r="D31" s="2">
        <v>44883</v>
      </c>
      <c r="E31" s="1" t="s">
        <v>103</v>
      </c>
      <c r="F31" s="2">
        <v>44904</v>
      </c>
      <c r="G31" s="1" t="s">
        <v>103</v>
      </c>
      <c r="H31" s="26">
        <v>0</v>
      </c>
      <c r="I31" s="26" t="s">
        <v>23</v>
      </c>
    </row>
    <row r="32" spans="1:9" ht="60" x14ac:dyDescent="0.25">
      <c r="A32" s="5" t="s">
        <v>104</v>
      </c>
      <c r="B32" s="4" t="s">
        <v>105</v>
      </c>
      <c r="C32" s="5" t="s">
        <v>106</v>
      </c>
      <c r="D32" s="2">
        <v>44883</v>
      </c>
      <c r="E32" s="1" t="s">
        <v>107</v>
      </c>
      <c r="F32" s="2">
        <v>44905</v>
      </c>
      <c r="G32" s="1" t="s">
        <v>107</v>
      </c>
      <c r="H32" s="26">
        <v>0</v>
      </c>
      <c r="I32" s="26" t="s">
        <v>23</v>
      </c>
    </row>
    <row r="33" spans="1:9" ht="45" x14ac:dyDescent="0.25">
      <c r="A33" s="5" t="s">
        <v>108</v>
      </c>
      <c r="B33" s="4" t="s">
        <v>109</v>
      </c>
      <c r="C33" s="5" t="s">
        <v>110</v>
      </c>
      <c r="D33" s="3">
        <v>44888</v>
      </c>
      <c r="E33" s="1" t="s">
        <v>111</v>
      </c>
      <c r="F33" s="2">
        <v>44905</v>
      </c>
      <c r="G33" s="1" t="s">
        <v>112</v>
      </c>
      <c r="H33" s="26">
        <v>0</v>
      </c>
      <c r="I33" s="26" t="s">
        <v>23</v>
      </c>
    </row>
    <row r="34" spans="1:9" ht="60" x14ac:dyDescent="0.25">
      <c r="A34" s="5" t="s">
        <v>113</v>
      </c>
      <c r="B34" s="4" t="s">
        <v>114</v>
      </c>
      <c r="C34" s="5" t="s">
        <v>115</v>
      </c>
      <c r="D34" s="3">
        <v>44880</v>
      </c>
      <c r="E34" s="3" t="s">
        <v>116</v>
      </c>
      <c r="F34" s="3">
        <v>44903</v>
      </c>
      <c r="G34" s="1" t="s">
        <v>116</v>
      </c>
      <c r="H34" s="26">
        <v>0</v>
      </c>
      <c r="I34" s="26" t="s">
        <v>23</v>
      </c>
    </row>
    <row r="35" spans="1:9" ht="45" x14ac:dyDescent="0.25">
      <c r="A35" s="5" t="s">
        <v>28</v>
      </c>
      <c r="B35" s="4" t="s">
        <v>117</v>
      </c>
      <c r="C35" s="5" t="s">
        <v>118</v>
      </c>
      <c r="D35" s="5" t="s">
        <v>119</v>
      </c>
      <c r="E35" s="1" t="s">
        <v>120</v>
      </c>
      <c r="F35" s="2">
        <v>44902</v>
      </c>
      <c r="G35" s="1" t="s">
        <v>120</v>
      </c>
      <c r="H35" s="26">
        <v>0</v>
      </c>
      <c r="I35" s="26" t="s">
        <v>23</v>
      </c>
    </row>
    <row r="36" spans="1:9" ht="45" x14ac:dyDescent="0.25">
      <c r="A36" s="5" t="s">
        <v>121</v>
      </c>
      <c r="B36" s="4" t="s">
        <v>122</v>
      </c>
      <c r="C36" s="5" t="s">
        <v>123</v>
      </c>
      <c r="D36" s="2">
        <v>44882</v>
      </c>
      <c r="E36" s="1" t="s">
        <v>124</v>
      </c>
      <c r="F36" s="2">
        <v>44905</v>
      </c>
      <c r="G36" s="1" t="s">
        <v>124</v>
      </c>
      <c r="H36" s="26">
        <v>0</v>
      </c>
      <c r="I36" s="26" t="s">
        <v>23</v>
      </c>
    </row>
    <row r="37" spans="1:9" ht="75" x14ac:dyDescent="0.25">
      <c r="A37" s="5" t="s">
        <v>125</v>
      </c>
      <c r="B37" s="4" t="s">
        <v>126</v>
      </c>
      <c r="C37" s="5" t="s">
        <v>127</v>
      </c>
      <c r="D37" s="2">
        <v>44887</v>
      </c>
      <c r="E37" s="1" t="s">
        <v>128</v>
      </c>
      <c r="F37" s="2">
        <v>44905</v>
      </c>
      <c r="G37" s="1" t="s">
        <v>128</v>
      </c>
      <c r="H37" s="26">
        <v>0</v>
      </c>
      <c r="I37" s="26" t="s">
        <v>23</v>
      </c>
    </row>
    <row r="38" spans="1:9" ht="75" x14ac:dyDescent="0.25">
      <c r="A38" s="5" t="s">
        <v>41</v>
      </c>
      <c r="B38" s="4" t="s">
        <v>129</v>
      </c>
      <c r="C38" s="5" t="s">
        <v>130</v>
      </c>
      <c r="D38" s="2">
        <v>44893</v>
      </c>
      <c r="E38" s="1" t="s">
        <v>131</v>
      </c>
      <c r="F38" s="2">
        <v>44908</v>
      </c>
      <c r="G38" s="1" t="s">
        <v>131</v>
      </c>
      <c r="H38" s="26">
        <v>0</v>
      </c>
      <c r="I38" s="26" t="s">
        <v>23</v>
      </c>
    </row>
    <row r="39" spans="1:9" ht="90" x14ac:dyDescent="0.25">
      <c r="A39" s="5" t="s">
        <v>92</v>
      </c>
      <c r="B39" s="4" t="s">
        <v>132</v>
      </c>
      <c r="C39" s="5" t="s">
        <v>133</v>
      </c>
      <c r="D39" s="2">
        <v>44889</v>
      </c>
      <c r="E39" s="1" t="s">
        <v>95</v>
      </c>
      <c r="F39" s="2">
        <v>44910</v>
      </c>
      <c r="G39" s="1" t="s">
        <v>95</v>
      </c>
      <c r="H39" s="26">
        <v>0</v>
      </c>
      <c r="I39" s="26" t="s">
        <v>23</v>
      </c>
    </row>
    <row r="40" spans="1:9" ht="60" x14ac:dyDescent="0.25">
      <c r="A40" s="5" t="s">
        <v>134</v>
      </c>
      <c r="B40" s="4" t="s">
        <v>135</v>
      </c>
      <c r="C40" s="5" t="s">
        <v>136</v>
      </c>
      <c r="D40" s="2">
        <v>44881</v>
      </c>
      <c r="E40" s="1" t="s">
        <v>137</v>
      </c>
      <c r="F40" s="2">
        <v>44908</v>
      </c>
      <c r="G40" s="1" t="s">
        <v>137</v>
      </c>
      <c r="H40" s="26">
        <v>0</v>
      </c>
      <c r="I40" s="26" t="s">
        <v>23</v>
      </c>
    </row>
    <row r="41" spans="1:9" x14ac:dyDescent="0.25">
      <c r="A41" s="12" t="s">
        <v>2</v>
      </c>
      <c r="B41" s="12"/>
      <c r="C41" s="12"/>
    </row>
    <row r="42" spans="1:9" x14ac:dyDescent="0.25">
      <c r="A42" s="13" t="s">
        <v>16</v>
      </c>
      <c r="B42" s="13"/>
      <c r="C42" s="13"/>
    </row>
    <row r="43" spans="1:9" x14ac:dyDescent="0.25">
      <c r="A43" s="13" t="s">
        <v>17</v>
      </c>
      <c r="B43" s="13"/>
      <c r="C43" s="13"/>
    </row>
    <row r="44" spans="1:9" x14ac:dyDescent="0.25">
      <c r="B44" s="14"/>
    </row>
  </sheetData>
  <mergeCells count="9">
    <mergeCell ref="A41:C41"/>
    <mergeCell ref="A42:C42"/>
    <mergeCell ref="A43:C43"/>
    <mergeCell ref="A8:I8"/>
    <mergeCell ref="A3:I3"/>
    <mergeCell ref="A4:I4"/>
    <mergeCell ref="A5:I5"/>
    <mergeCell ref="A6:I6"/>
    <mergeCell ref="A7:I7"/>
  </mergeCells>
  <pageMargins left="0.7" right="0.7" top="0.75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 PAGO A PROVEEDORES</vt:lpstr>
      <vt:lpstr>'P4 PAGO A PROVEEDORES'!Área_de_impresión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2022-12-13T12:57:52Z</cp:lastPrinted>
  <dcterms:created xsi:type="dcterms:W3CDTF">2021-07-29T18:58:50Z</dcterms:created>
  <dcterms:modified xsi:type="dcterms:W3CDTF">2022-12-13T12:58:22Z</dcterms:modified>
</cp:coreProperties>
</file>