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45"/>
  </bookViews>
  <sheets>
    <sheet name="DOMINICANA DIGNA " sheetId="2" r:id="rId1"/>
  </sheets>
  <definedNames>
    <definedName name="_xlnm.Print_Area" localSheetId="0">'DOMINICANA DIGNA '!$A$1:$E$52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24" i="2" s="1"/>
  <c r="D23" i="2"/>
  <c r="D38" i="2"/>
  <c r="D40" i="2" s="1"/>
  <c r="D41" i="2" s="1"/>
  <c r="F28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<sst xmlns="http://schemas.openxmlformats.org/spreadsheetml/2006/main" count="37" uniqueCount="34">
  <si>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</si>
  <si>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</si>
  <si>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</si>
  <si>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</si>
  <si>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</si>
  <si>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</si>
  <si>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</si>
  <si>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</si>
  <si>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</si>
  <si>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</si>
  <si>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</si>
  <si>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</si>
  <si>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</si>
  <si>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</si>
  <si>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</si>
  <si>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</si>
  <si>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</si>
  <si>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RESULTADOS NETO DEL EJERCICIO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</si>
  <si>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</si>
  <si>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</si>
  <si>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</si>
  <si>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</si>
  <si>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</si>
  <si>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</si>
  <si>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</si>
  <si>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</si>
  <si>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</si>
  <si>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</si>
  <si>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</si>
  <si>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</si>
  <si>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>BIENES INTANGIBLES</t>
  </si>
  <si>
    <t>ACTIVIDAD 009</t>
  </si>
  <si>
    <t>DOMINICANA  DIGNA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</si>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</sst>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0" applyFont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/>
    <xf numFmtId="0" fontId="2" fillId="2" borderId="0" xfId="0" applyFont="1" applyFill="1"/>
    <xf numFmtId="43" fontId="2" fillId="2" borderId="1" xfId="1" applyFont="1" applyFill="1" applyBorder="1" applyAlignment="1">
      <alignment horizontal="right"/>
    </xf>
    <xf numFmtId="43" fontId="6" fillId="3" borderId="3" xfId="1" applyFont="1" applyFill="1" applyBorder="1"/>
    <xf numFmtId="0" fontId="6" fillId="2" borderId="0" xfId="0" applyFont="1" applyFill="1"/>
    <xf numFmtId="43" fontId="6" fillId="2" borderId="0" xfId="1" applyFont="1" applyFill="1" applyBorder="1"/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2" fillId="2" borderId="1" xfId="1" applyFont="1" applyFill="1" applyBorder="1"/>
    <xf numFmtId="43" fontId="2" fillId="2" borderId="0" xfId="1" applyFont="1" applyFill="1"/>
    <xf numFmtId="43" fontId="2" fillId="0" borderId="1" xfId="1" applyFont="1" applyBorder="1"/>
    <xf numFmtId="0" fontId="9" fillId="2" borderId="0" xfId="0" applyFont="1" applyFill="1"/>
    <xf numFmtId="0" fontId="10" fillId="0" borderId="0" xfId="0" applyFont="1"/>
    <xf numFmtId="43" fontId="3" fillId="0" borderId="0" xfId="1" applyFont="1"/>
    <xf numFmtId="43" fontId="10" fillId="2" borderId="0" xfId="1" applyFont="1" applyFill="1"/>
    <xf numFmtId="0" fontId="10" fillId="2" borderId="0" xfId="0" applyFont="1" applyFill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43" fontId="6" fillId="2" borderId="1" xfId="1" applyFont="1" applyFill="1" applyBorder="1"/>
    <xf numFmtId="43" fontId="8" fillId="0" borderId="1" xfId="1" applyFont="1" applyBorder="1"/>
    <xf numFmtId="43" fontId="6" fillId="3" borderId="4" xfId="1" applyFont="1" applyFill="1" applyBorder="1"/>
    <xf numFmtId="164" fontId="4" fillId="0" borderId="0" xfId="0" applyNumberFormat="1" applyFont="1"/>
    <xf numFmtId="43" fontId="2" fillId="0" borderId="0" xfId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xmlns="" id="{70AE2CF2-88E4-4A03-8C2D-FE4295F5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7" name="18 Imagen">
          <a:extLst>
            <a:ext uri="{FF2B5EF4-FFF2-40B4-BE49-F238E27FC236}">
              <a16:creationId xmlns:a16="http://schemas.microsoft.com/office/drawing/2014/main" xmlns="" id="{972DD258-0445-4ED6-98B3-121D65E7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0" name="25 Imagen">
          <a:extLst>
            <a:ext uri="{FF2B5EF4-FFF2-40B4-BE49-F238E27FC236}">
              <a16:creationId xmlns:a16="http://schemas.microsoft.com/office/drawing/2014/main" xmlns="" id="{54EC31AE-B4A2-476D-B117-3A71F8A3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54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3" name="22 Imagen">
          <a:extLst>
            <a:ext uri="{FF2B5EF4-FFF2-40B4-BE49-F238E27FC236}">
              <a16:creationId xmlns:a16="http://schemas.microsoft.com/office/drawing/2014/main" xmlns="" id="{936AFED3-FDA3-4268-B50F-B6E88F11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1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6" name="29 Imagen">
          <a:extLst>
            <a:ext uri="{FF2B5EF4-FFF2-40B4-BE49-F238E27FC236}">
              <a16:creationId xmlns:a16="http://schemas.microsoft.com/office/drawing/2014/main" xmlns="" id="{E005DD0D-4906-4B84-A5C2-CFF841A5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9" name="33 Imagen">
          <a:extLst>
            <a:ext uri="{FF2B5EF4-FFF2-40B4-BE49-F238E27FC236}">
              <a16:creationId xmlns:a16="http://schemas.microsoft.com/office/drawing/2014/main" xmlns="" id="{E69B4C31-496E-49B9-89B0-6F1B9DB2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2" name="36 Imagen">
          <a:extLst>
            <a:ext uri="{FF2B5EF4-FFF2-40B4-BE49-F238E27FC236}">
              <a16:creationId xmlns:a16="http://schemas.microsoft.com/office/drawing/2014/main" xmlns="" id="{21D464F0-8798-48CD-9C4D-4E32D347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xmlns="" id="{5C139633-0228-40C5-BDF7-A2B26A4D4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057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xmlns="" id="{0B17B85A-5BDF-4849-9DF1-FFCAEB70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057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xmlns="" id="{B0EF1DF8-ABB5-4B3F-9159-F94D52C81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5057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xmlns="" id="{E58CA307-D15C-4B80-9D7C-0F55EDBB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55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xmlns="" id="{034EBE05-C312-4B0E-A373-D647A8D8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xmlns="" id="{D0D0DB22-51ED-4D4F-BCBB-14BAD2C7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055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xmlns="" id="{21A333D7-BD1C-433A-BDE4-4EA4687B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055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xmlns="" id="{C0D5B2E9-76C0-4A64-9AFB-3CD7171C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xmlns="" id="{7F1BD2E7-5FB4-48D2-8CDD-E646A689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816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xmlns="" id="{26997FE8-CEAD-4730-9B9D-3953E440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816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xmlns="" id="{0EE9180E-6BFA-4FC2-AD32-841B177F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816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xmlns="" id="{C8FC2ECD-0F97-4C4C-9600-1C85ADF5D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xmlns="" id="{15165C4D-621B-466C-A87C-A6340BF9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148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2" name="31 Imagen">
          <a:extLst>
            <a:ext uri="{FF2B5EF4-FFF2-40B4-BE49-F238E27FC236}">
              <a16:creationId xmlns:a16="http://schemas.microsoft.com/office/drawing/2014/main" xmlns="" id="{6CC4725D-1500-4B07-AB7D-DAD13716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148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xmlns="" id="{FECBC65A-2FA6-4194-9601-0DF570D1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148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xmlns="" id="{1A2A5EE8-E7C8-4507-BDD9-23D5A5A1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7" name="31 Imagen">
          <a:extLst>
            <a:ext uri="{FF2B5EF4-FFF2-40B4-BE49-F238E27FC236}">
              <a16:creationId xmlns:a16="http://schemas.microsoft.com/office/drawing/2014/main" xmlns="" id="{3331D0BB-0905-4B3A-893B-9EEEB88E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80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xmlns="" id="{C04EE8A7-7C80-4C4F-A7A6-47B42269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480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xmlns="" id="{CB4ADD9A-6254-4345-86CB-980FCA68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2" name="31 Imagen">
          <a:extLst>
            <a:ext uri="{FF2B5EF4-FFF2-40B4-BE49-F238E27FC236}">
              <a16:creationId xmlns:a16="http://schemas.microsoft.com/office/drawing/2014/main" xmlns="" id="{59DC41D1-1A5B-4F83-B936-537A6286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xmlns="" id="{F401B06C-A270-4F7F-92B0-4DC450C0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812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xmlns="" id="{FBE775D5-1549-4F72-8580-C93DF6B0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xmlns="" id="{B8CF3B8E-4693-481C-8B92-73B88FBE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xmlns="" id="{424F3289-F0CA-47F6-8FAD-8B1AEB49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xmlns="" id="{D2AF7B54-AD56-4090-8AFA-706FC81A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xmlns="" id="{4945872E-44E8-4E0B-A387-CAD6A559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xmlns="" id="{634D5A91-EB5C-4263-B64C-CED0741E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1314451</xdr:colOff>
      <xdr:row>0</xdr:row>
      <xdr:rowOff>85725</xdr:rowOff>
    </xdr:from>
    <xdr:to>
      <xdr:col>2</xdr:col>
      <xdr:colOff>2171701</xdr:colOff>
      <xdr:row>4</xdr:row>
      <xdr:rowOff>28575</xdr:rowOff>
    </xdr:to>
    <xdr:pic>
      <xdr:nvPicPr>
        <xdr:cNvPr id="73" name="Object 2">
          <a:extLst>
            <a:ext uri="{FF2B5EF4-FFF2-40B4-BE49-F238E27FC236}">
              <a16:creationId xmlns:a16="http://schemas.microsoft.com/office/drawing/2014/main" xmlns="" id="{A59DA4E9-A6B4-4B98-B40C-44BB4B84E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1" y="857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xmlns="" id="{3DD89ACD-8A3B-4221-8B77-584CEA2F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xmlns="" id="{9E018614-3807-43AC-8960-54A4E655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0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xmlns="" id="{A97EBC78-82C6-45BB-A969-031B42C3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19050" cy="85725"/>
    <xdr:pic>
      <xdr:nvPicPr>
        <xdr:cNvPr id="77" name="31 Imagen">
          <a:extLst>
            <a:ext uri="{FF2B5EF4-FFF2-40B4-BE49-F238E27FC236}">
              <a16:creationId xmlns:a16="http://schemas.microsoft.com/office/drawing/2014/main" xmlns="" id="{2399D0B7-E78C-44F6-9FD8-28D75AA21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79375</xdr:colOff>
      <xdr:row>41</xdr:row>
      <xdr:rowOff>158751</xdr:rowOff>
    </xdr:from>
    <xdr:to>
      <xdr:col>4</xdr:col>
      <xdr:colOff>142875</xdr:colOff>
      <xdr:row>50</xdr:row>
      <xdr:rowOff>104834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625" y="8096251"/>
          <a:ext cx="5349875" cy="1676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2"/>
  <sheetViews>
    <sheetView tabSelected="1" view="pageBreakPreview" topLeftCell="A15" zoomScale="60" zoomScaleNormal="100" workbookViewId="0">
      <selection activeCell="K46" sqref="K46"/>
    </sheetView>
  </sheetViews>
  <sheetFormatPr baseColWidth="10" defaultColWidth="9.140625" defaultRowHeight="15" x14ac:dyDescent="0.25"/>
  <cols>
    <col min="1" max="1" width="9" style="3" customWidth="1"/>
    <col min="2" max="2" width="15" style="2" customWidth="1"/>
    <col min="3" max="3" width="33" style="2" customWidth="1"/>
    <col min="4" max="4" width="31.140625" style="2" customWidth="1"/>
    <col min="5" max="5" width="14.42578125" style="3" customWidth="1"/>
    <col min="6" max="6" width="14.7109375" style="3" customWidth="1"/>
  </cols>
  <sheetData>
    <row r="1" spans="1:5" x14ac:dyDescent="0.25">
      <c r="B1" s="3"/>
      <c r="C1" s="3"/>
      <c r="D1" s="3"/>
    </row>
    <row r="3" spans="1:5" x14ac:dyDescent="0.25">
      <c r="D3" s="22"/>
    </row>
    <row r="4" spans="1:5" x14ac:dyDescent="0.25">
      <c r="D4" s="22"/>
    </row>
    <row r="5" spans="1:5" ht="15.75" x14ac:dyDescent="0.25">
      <c r="A5" s="36" t="s">
        <v>0</v>
      </c>
      <c r="B5" s="36"/>
      <c r="C5" s="36"/>
      <c r="D5" s="36"/>
      <c r="E5" s="36"/>
    </row>
    <row r="6" spans="1:5" ht="15.75" x14ac:dyDescent="0.25">
      <c r="A6" s="38" t="s">
        <v>1</v>
      </c>
      <c r="B6" s="38"/>
      <c r="C6" s="38"/>
      <c r="D6" s="38"/>
      <c r="E6" s="38"/>
    </row>
    <row r="7" spans="1:5" ht="15.75" x14ac:dyDescent="0.25">
      <c r="A7" s="39" t="s">
        <v>2</v>
      </c>
      <c r="B7" s="39"/>
      <c r="C7" s="39"/>
      <c r="D7" s="39"/>
      <c r="E7" s="39"/>
    </row>
    <row r="8" spans="1:5" ht="15.75" x14ac:dyDescent="0.25">
      <c r="A8" s="36" t="s">
        <v>3</v>
      </c>
      <c r="B8" s="36"/>
      <c r="C8" s="36"/>
      <c r="D8" s="36"/>
      <c r="E8" s="36"/>
    </row>
    <row r="9" spans="1:5" x14ac:dyDescent="0.25">
      <c r="A9" s="37" t="s">
        <v>33</v>
      </c>
      <c r="B9" s="37"/>
      <c r="C9" s="37"/>
      <c r="D9" s="37"/>
      <c r="E9" s="37"/>
    </row>
    <row r="10" spans="1:5" ht="15.75" x14ac:dyDescent="0.25">
      <c r="A10" s="36" t="s">
        <v>4</v>
      </c>
      <c r="B10" s="36"/>
      <c r="C10" s="36"/>
      <c r="D10" s="36"/>
      <c r="E10" s="36"/>
    </row>
    <row r="11" spans="1:5" x14ac:dyDescent="0.25">
      <c r="A11" s="37" t="s">
        <v>32</v>
      </c>
      <c r="B11" s="37"/>
      <c r="C11" s="37"/>
      <c r="D11" s="37"/>
      <c r="E11" s="37"/>
    </row>
    <row r="12" spans="1:5" x14ac:dyDescent="0.25">
      <c r="A12" s="28"/>
      <c r="B12" s="5" t="s">
        <v>31</v>
      </c>
      <c r="C12" s="1"/>
      <c r="D12" s="7"/>
      <c r="E12" s="28"/>
    </row>
    <row r="13" spans="1:5" x14ac:dyDescent="0.25">
      <c r="A13" s="28"/>
      <c r="B13" s="5" t="s">
        <v>5</v>
      </c>
      <c r="C13" s="4"/>
      <c r="D13" s="6"/>
      <c r="E13" s="28"/>
    </row>
    <row r="14" spans="1:5" x14ac:dyDescent="0.25">
      <c r="A14" s="28"/>
      <c r="B14" s="4"/>
      <c r="C14" s="6"/>
      <c r="D14" s="6"/>
      <c r="E14" s="27"/>
    </row>
    <row r="15" spans="1:5" x14ac:dyDescent="0.25">
      <c r="A15" s="21"/>
      <c r="B15" s="13" t="s">
        <v>6</v>
      </c>
      <c r="C15" s="26"/>
      <c r="D15" s="25"/>
      <c r="E15" s="20"/>
    </row>
    <row r="16" spans="1:5" x14ac:dyDescent="0.25">
      <c r="A16" s="21"/>
      <c r="B16" s="10" t="s">
        <v>7</v>
      </c>
      <c r="C16" s="10"/>
      <c r="D16" s="9">
        <v>7903425.2800000003</v>
      </c>
      <c r="E16" s="23"/>
    </row>
    <row r="17" spans="1:6" x14ac:dyDescent="0.25">
      <c r="A17" s="21"/>
      <c r="B17" s="10" t="s">
        <v>8</v>
      </c>
      <c r="C17" s="10"/>
      <c r="D17" s="32">
        <v>0</v>
      </c>
      <c r="E17" s="23"/>
    </row>
    <row r="18" spans="1:6" x14ac:dyDescent="0.25">
      <c r="A18" s="21"/>
      <c r="B18" s="13" t="s">
        <v>9</v>
      </c>
      <c r="C18" s="10"/>
      <c r="D18" s="31">
        <f>SUM(D16:D17)</f>
        <v>7903425.2800000003</v>
      </c>
      <c r="E18" s="23"/>
    </row>
    <row r="19" spans="1:6" x14ac:dyDescent="0.25">
      <c r="A19" s="21"/>
      <c r="B19" s="10"/>
      <c r="C19" s="10"/>
      <c r="D19" s="18"/>
      <c r="E19" s="23"/>
    </row>
    <row r="20" spans="1:6" x14ac:dyDescent="0.25">
      <c r="A20" s="21"/>
      <c r="B20" s="13" t="s">
        <v>10</v>
      </c>
      <c r="C20" s="10"/>
      <c r="D20" s="14"/>
      <c r="E20" s="23"/>
    </row>
    <row r="21" spans="1:6" x14ac:dyDescent="0.25">
      <c r="A21" s="24"/>
      <c r="B21" s="10" t="s">
        <v>11</v>
      </c>
      <c r="C21" s="10"/>
      <c r="D21" s="35">
        <v>6307334.2000000002</v>
      </c>
      <c r="E21" s="24"/>
    </row>
    <row r="22" spans="1:6" x14ac:dyDescent="0.25">
      <c r="A22" s="21"/>
      <c r="B22" s="10" t="s">
        <v>30</v>
      </c>
      <c r="C22" s="10"/>
      <c r="D22" s="11">
        <v>0</v>
      </c>
      <c r="E22" s="23"/>
    </row>
    <row r="23" spans="1:6" x14ac:dyDescent="0.25">
      <c r="A23" s="21"/>
      <c r="B23" s="13" t="s">
        <v>12</v>
      </c>
      <c r="C23" s="10"/>
      <c r="D23" s="30">
        <f>SUM(D21:D22)</f>
        <v>6307334.2000000002</v>
      </c>
      <c r="E23" s="23"/>
    </row>
    <row r="24" spans="1:6" ht="15.75" thickBot="1" x14ac:dyDescent="0.3">
      <c r="A24" s="21"/>
      <c r="B24" s="13" t="s">
        <v>13</v>
      </c>
      <c r="C24" s="10"/>
      <c r="D24" s="12">
        <f>+D21+D18</f>
        <v>14210759.48</v>
      </c>
    </row>
    <row r="25" spans="1:6" ht="15.75" thickTop="1" x14ac:dyDescent="0.25">
      <c r="A25" s="21"/>
      <c r="B25" s="13"/>
      <c r="C25" s="10"/>
      <c r="D25" s="14"/>
      <c r="E25" s="23"/>
    </row>
    <row r="26" spans="1:6" x14ac:dyDescent="0.25">
      <c r="A26" s="21"/>
      <c r="B26" s="13" t="s">
        <v>14</v>
      </c>
      <c r="C26" s="10"/>
      <c r="D26" s="14"/>
      <c r="E26" s="23"/>
    </row>
    <row r="27" spans="1:6" x14ac:dyDescent="0.25">
      <c r="A27" s="21"/>
      <c r="B27" s="13" t="s">
        <v>15</v>
      </c>
      <c r="C27" s="10"/>
      <c r="D27" s="8" t="s">
        <v>16</v>
      </c>
      <c r="E27" s="23"/>
    </row>
    <row r="28" spans="1:6" x14ac:dyDescent="0.25">
      <c r="A28" s="21"/>
      <c r="B28" s="10" t="s">
        <v>18</v>
      </c>
      <c r="C28" s="10"/>
      <c r="D28" s="11" t="s">
        <v>19</v>
      </c>
      <c r="E28" s="23"/>
      <c r="F28" s="34">
        <f>+D24-D41</f>
        <v>0</v>
      </c>
    </row>
    <row r="29" spans="1:6" x14ac:dyDescent="0.25">
      <c r="A29" s="21"/>
      <c r="B29" s="13" t="s">
        <v>20</v>
      </c>
      <c r="C29" s="10"/>
      <c r="D29" s="15" t="s">
        <v>19</v>
      </c>
      <c r="E29" s="23"/>
    </row>
    <row r="30" spans="1:6" x14ac:dyDescent="0.25">
      <c r="A30" s="21"/>
      <c r="B30" s="13"/>
      <c r="C30" s="10"/>
      <c r="D30" s="16"/>
      <c r="E30" s="23"/>
    </row>
    <row r="31" spans="1:6" x14ac:dyDescent="0.25">
      <c r="A31" s="21"/>
      <c r="B31" s="13" t="s">
        <v>21</v>
      </c>
      <c r="C31" s="10"/>
      <c r="D31" s="14"/>
      <c r="E31" s="23"/>
    </row>
    <row r="32" spans="1:6" x14ac:dyDescent="0.25">
      <c r="A32" s="21"/>
      <c r="B32" s="10" t="s">
        <v>22</v>
      </c>
      <c r="C32" s="10"/>
      <c r="D32" s="11" t="s">
        <v>19</v>
      </c>
      <c r="E32" s="23"/>
    </row>
    <row r="33" spans="1:5" x14ac:dyDescent="0.25">
      <c r="A33" s="21"/>
      <c r="B33" s="13" t="s">
        <v>23</v>
      </c>
      <c r="C33" s="10"/>
      <c r="D33" s="15" t="s">
        <v>19</v>
      </c>
      <c r="E33" s="23"/>
    </row>
    <row r="34" spans="1:5" x14ac:dyDescent="0.25">
      <c r="A34" s="21"/>
      <c r="B34" s="13"/>
      <c r="C34" s="10"/>
      <c r="D34" s="16"/>
      <c r="E34" s="23"/>
    </row>
    <row r="35" spans="1:5" x14ac:dyDescent="0.25">
      <c r="A35" s="21"/>
      <c r="B35" s="13" t="s">
        <v>24</v>
      </c>
      <c r="C35" s="10"/>
      <c r="D35" s="16"/>
      <c r="E35" s="23"/>
    </row>
    <row r="36" spans="1:5" x14ac:dyDescent="0.25">
      <c r="A36" s="21"/>
      <c r="B36" s="10" t="s">
        <v>25</v>
      </c>
      <c r="C36" s="10"/>
      <c r="D36" s="14">
        <v>80000000</v>
      </c>
      <c r="E36" s="14"/>
    </row>
    <row r="37" spans="1:5" x14ac:dyDescent="0.25">
      <c r="A37" s="21"/>
      <c r="B37" s="13" t="s">
        <v>26</v>
      </c>
      <c r="C37" s="10"/>
      <c r="D37" s="19">
        <v>0</v>
      </c>
      <c r="E37" s="23"/>
    </row>
    <row r="38" spans="1:5" x14ac:dyDescent="0.25">
      <c r="A38" s="21"/>
      <c r="B38" s="13" t="s">
        <v>27</v>
      </c>
      <c r="C38" s="10"/>
      <c r="D38" s="14">
        <f>+D36-D37</f>
        <v>80000000</v>
      </c>
      <c r="E38" s="14"/>
    </row>
    <row r="39" spans="1:5" x14ac:dyDescent="0.25">
      <c r="A39" s="21"/>
      <c r="B39" s="10" t="s">
        <v>17</v>
      </c>
      <c r="C39" s="10"/>
      <c r="D39" s="17">
        <v>65789240.520000003</v>
      </c>
      <c r="E39" s="23"/>
    </row>
    <row r="40" spans="1:5" x14ac:dyDescent="0.25">
      <c r="A40" s="21"/>
      <c r="B40" s="13" t="s">
        <v>28</v>
      </c>
      <c r="C40" s="10"/>
      <c r="D40" s="29">
        <f>+D38-D39</f>
        <v>14210759.479999997</v>
      </c>
      <c r="E40" s="23"/>
    </row>
    <row r="41" spans="1:5" ht="15.75" thickBot="1" x14ac:dyDescent="0.3">
      <c r="A41" s="21"/>
      <c r="B41" s="13" t="s">
        <v>29</v>
      </c>
      <c r="C41" s="10"/>
      <c r="D41" s="33">
        <f>+D40</f>
        <v>14210759.479999997</v>
      </c>
      <c r="E41" s="23"/>
    </row>
    <row r="42" spans="1:5" ht="15.75" thickTop="1" x14ac:dyDescent="0.25"/>
  </sheetData>
  <mergeCells count="7">
    <mergeCell ref="A10:E10"/>
    <mergeCell ref="A11:E11"/>
    <mergeCell ref="A5:E5"/>
    <mergeCell ref="A6:E6"/>
    <mergeCell ref="A7:E7"/>
    <mergeCell ref="A8:E8"/>
    <mergeCell ref="A9:E9"/>
  </mergeCells>
  <pageMargins left="0.16" right="0.25" top="0.18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4</dc:creator>
  <cp:lastModifiedBy>ENC Libre Acceso a la Informacion Publica</cp:lastModifiedBy>
  <cp:lastPrinted>2023-07-11T14:02:41Z</cp:lastPrinted>
  <dcterms:created xsi:type="dcterms:W3CDTF">2023-07-06T18:53:48Z</dcterms:created>
  <dcterms:modified xsi:type="dcterms:W3CDTF">2023-07-13T13:27:31Z</dcterms:modified>
</cp:coreProperties>
</file>