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0.7\Libre Acceso a la Informacion Publica\Documentos\2023\Noviembre\BG\"/>
    </mc:Choice>
  </mc:AlternateContent>
  <bookViews>
    <workbookView xWindow="0" yWindow="0" windowWidth="20490" windowHeight="7620"/>
  </bookViews>
  <sheets>
    <sheet name="ESCUELA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2" l="1"/>
  <c r="D39" i="2" s="1"/>
  <c r="D40" i="2" s="1"/>
  <c r="D22" i="2"/>
  <c r="D17" i="2"/>
  <c r="D23" i="2" l="1"/>
</calcChain>
</file>

<file path=xl/sharedStrings.xml><?xml version="1.0" encoding="utf-8"?>
<sst xmlns="http://schemas.openxmlformats.org/spreadsheetml/2006/main" count="37" uniqueCount="34">
  <si>
    <t>REPUBLICA DOMINICANA</t>
  </si>
  <si>
    <t>Dirección General de las Escuelas Vocacionales de las FF. AA. y la P. N.</t>
  </si>
  <si>
    <t>SANTO DOMINGO ESTE.</t>
  </si>
  <si>
    <t>BALANCE GENERAL</t>
  </si>
  <si>
    <t>VALOR EN RD$</t>
  </si>
  <si>
    <t>ACTIVOS</t>
  </si>
  <si>
    <t>ACTIVOS CORRIENTES</t>
  </si>
  <si>
    <t>APROPIACION NO PROGRAMADA</t>
  </si>
  <si>
    <t>MODIFICACION PENDIENTE</t>
  </si>
  <si>
    <t>TOTAL DE ACTIVOS CORRIENTES</t>
  </si>
  <si>
    <t>ACTIVOS NO CORRIENTES</t>
  </si>
  <si>
    <t>BIENES DE USO (ACTIVOS NO FINANCIEROS)</t>
  </si>
  <si>
    <t>0.00</t>
  </si>
  <si>
    <t xml:space="preserve">TOTAL DE ACTIVOS NO CORRIENTES </t>
  </si>
  <si>
    <t>TOTAL DE ACTIVOS</t>
  </si>
  <si>
    <t xml:space="preserve">PASIVOS </t>
  </si>
  <si>
    <t>PASIVOS CORRIENTES</t>
  </si>
  <si>
    <t xml:space="preserve"> </t>
  </si>
  <si>
    <t>RETENCIONES Y OTROS</t>
  </si>
  <si>
    <t>TOTAL PASIVOS CORRIENTES</t>
  </si>
  <si>
    <t>PASIVOS NO CORRIENTES</t>
  </si>
  <si>
    <t xml:space="preserve">CUENTAS POR PAGAR </t>
  </si>
  <si>
    <t>TOTAL PASIVOS NO CORRIENTES</t>
  </si>
  <si>
    <t>PATRIMONIO</t>
  </si>
  <si>
    <t>PRESUPUESTO INICIAL</t>
  </si>
  <si>
    <t>MODIFICACION PRESUPUESTARIA</t>
  </si>
  <si>
    <t>PRESUPUESTOS APROBADOS</t>
  </si>
  <si>
    <t>TOTAL DE PATRIMONIO</t>
  </si>
  <si>
    <t>TOTAL DE PASIVO Y PATRIMONIO</t>
  </si>
  <si>
    <t xml:space="preserve">      ACTIVIDAD 007</t>
  </si>
  <si>
    <t>DISPONIBILIDAD CUENTA CAPTACION DIRECTA</t>
  </si>
  <si>
    <t>EDIFICACIONES</t>
  </si>
  <si>
    <t>RESULTADOS NETO DE EJERCICIO</t>
  </si>
  <si>
    <t>AL 30 DE 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</si>
</sst>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2060"/>
      <name val="Arial"/>
      <family val="2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b/>
      <sz val="10"/>
      <color theme="3" tint="-0.499984740745262"/>
      <name val="Arial"/>
      <family val="2"/>
    </font>
    <font>
      <sz val="12"/>
      <color rgb="FF002060"/>
      <name val="Arial"/>
      <family val="2"/>
    </font>
    <font>
      <b/>
      <sz val="12"/>
      <color rgb="FF00206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3" fillId="2" borderId="0" xfId="0" applyFont="1" applyFill="1"/>
    <xf numFmtId="0" fontId="4" fillId="2" borderId="0" xfId="0" applyFont="1" applyFill="1"/>
    <xf numFmtId="43" fontId="3" fillId="2" borderId="0" xfId="1" applyFont="1" applyFill="1" applyBorder="1"/>
    <xf numFmtId="43" fontId="4" fillId="2" borderId="1" xfId="1" applyFont="1" applyFill="1" applyBorder="1" applyAlignment="1">
      <alignment horizontal="right"/>
    </xf>
    <xf numFmtId="43" fontId="3" fillId="3" borderId="3" xfId="1" applyFont="1" applyFill="1" applyBorder="1"/>
    <xf numFmtId="43" fontId="4" fillId="2" borderId="0" xfId="1" applyFont="1" applyFill="1" applyBorder="1" applyAlignment="1">
      <alignment horizontal="right"/>
    </xf>
    <xf numFmtId="43" fontId="3" fillId="2" borderId="1" xfId="1" applyFont="1" applyFill="1" applyBorder="1" applyAlignment="1">
      <alignment horizontal="right"/>
    </xf>
    <xf numFmtId="43" fontId="3" fillId="2" borderId="0" xfId="1" applyFont="1" applyFill="1" applyBorder="1" applyAlignment="1">
      <alignment horizontal="right"/>
    </xf>
    <xf numFmtId="43" fontId="3" fillId="3" borderId="4" xfId="1" applyFont="1" applyFill="1" applyBorder="1" applyAlignment="1">
      <alignment horizontal="right"/>
    </xf>
    <xf numFmtId="43" fontId="4" fillId="0" borderId="0" xfId="1" applyFont="1"/>
    <xf numFmtId="43" fontId="4" fillId="2" borderId="0" xfId="1" applyFont="1" applyFill="1" applyBorder="1"/>
    <xf numFmtId="0" fontId="6" fillId="0" borderId="0" xfId="0" applyFont="1"/>
    <xf numFmtId="43" fontId="7" fillId="0" borderId="0" xfId="1" applyFont="1"/>
    <xf numFmtId="49" fontId="3" fillId="0" borderId="0" xfId="0" applyNumberFormat="1" applyFont="1"/>
    <xf numFmtId="43" fontId="3" fillId="0" borderId="1" xfId="1" applyFont="1" applyBorder="1"/>
    <xf numFmtId="43" fontId="3" fillId="0" borderId="0" xfId="1" applyFont="1" applyBorder="1"/>
    <xf numFmtId="43" fontId="3" fillId="0" borderId="2" xfId="1" applyFont="1" applyBorder="1" applyAlignment="1">
      <alignment horizontal="right"/>
    </xf>
    <xf numFmtId="43" fontId="4" fillId="0" borderId="0" xfId="0" applyNumberFormat="1" applyFont="1"/>
    <xf numFmtId="43" fontId="3" fillId="0" borderId="0" xfId="1" applyFont="1" applyFill="1" applyBorder="1" applyAlignment="1">
      <alignment horizontal="right"/>
    </xf>
    <xf numFmtId="43" fontId="3" fillId="0" borderId="2" xfId="1" applyFont="1" applyBorder="1"/>
    <xf numFmtId="43" fontId="4" fillId="0" borderId="0" xfId="1" applyFont="1" applyBorder="1" applyAlignment="1">
      <alignment horizontal="right"/>
    </xf>
    <xf numFmtId="43" fontId="4" fillId="0" borderId="1" xfId="0" applyNumberFormat="1" applyFont="1" applyBorder="1"/>
    <xf numFmtId="43" fontId="8" fillId="2" borderId="1" xfId="1" applyFont="1" applyFill="1" applyBorder="1"/>
    <xf numFmtId="43" fontId="3" fillId="0" borderId="0" xfId="1" applyFont="1" applyFill="1" applyBorder="1"/>
    <xf numFmtId="43" fontId="5" fillId="0" borderId="0" xfId="1" applyFont="1" applyBorder="1" applyAlignment="1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51</xdr:row>
      <xdr:rowOff>104775</xdr:rowOff>
    </xdr:from>
    <xdr:ext cx="48006" cy="133350"/>
    <xdr:pic>
      <xdr:nvPicPr>
        <xdr:cNvPr id="12" name="14 Imagen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85725" y="9915525"/>
          <a:ext cx="48006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552450</xdr:colOff>
      <xdr:row>51</xdr:row>
      <xdr:rowOff>0</xdr:rowOff>
    </xdr:from>
    <xdr:ext cx="85725" cy="238125"/>
    <xdr:pic>
      <xdr:nvPicPr>
        <xdr:cNvPr id="19" name="21 Imagen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1175" y="46739175"/>
          <a:ext cx="8572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2</xdr:col>
      <xdr:colOff>1676400</xdr:colOff>
      <xdr:row>0</xdr:row>
      <xdr:rowOff>0</xdr:rowOff>
    </xdr:from>
    <xdr:to>
      <xdr:col>3</xdr:col>
      <xdr:colOff>190500</xdr:colOff>
      <xdr:row>4</xdr:row>
      <xdr:rowOff>9523</xdr:rowOff>
    </xdr:to>
    <xdr:pic>
      <xdr:nvPicPr>
        <xdr:cNvPr id="53" name="Object 2">
          <a:extLst>
            <a:ext uri="{FF2B5EF4-FFF2-40B4-BE49-F238E27FC236}">
              <a16:creationId xmlns:a16="http://schemas.microsoft.com/office/drawing/2014/main" id="{F014D2F0-D364-4353-B22F-14A1E9AAA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905125" y="10668000"/>
          <a:ext cx="866775" cy="7715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619125</xdr:colOff>
      <xdr:row>41</xdr:row>
      <xdr:rowOff>123826</xdr:rowOff>
    </xdr:from>
    <xdr:to>
      <xdr:col>3</xdr:col>
      <xdr:colOff>1944958</xdr:colOff>
      <xdr:row>51</xdr:row>
      <xdr:rowOff>134094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38225" y="8029576"/>
          <a:ext cx="4488133" cy="19152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F41"/>
  <sheetViews>
    <sheetView tabSelected="1" topLeftCell="A31" zoomScaleNormal="100" workbookViewId="0">
      <selection activeCell="D59" sqref="D59"/>
    </sheetView>
  </sheetViews>
  <sheetFormatPr baseColWidth="10" defaultColWidth="9.140625" defaultRowHeight="15" x14ac:dyDescent="0.25"/>
  <cols>
    <col min="1" max="1" width="6.28515625" style="17" customWidth="1"/>
    <col min="2" max="2" width="12.140625" style="3" customWidth="1"/>
    <col min="3" max="3" width="35.28515625" style="3" customWidth="1"/>
    <col min="4" max="4" width="41.85546875" style="3" customWidth="1"/>
    <col min="5" max="5" width="15.85546875" style="3" customWidth="1"/>
    <col min="6" max="6" width="7.140625" style="1" customWidth="1"/>
  </cols>
  <sheetData>
    <row r="2" spans="2:4" x14ac:dyDescent="0.25">
      <c r="D2" s="15"/>
    </row>
    <row r="3" spans="2:4" x14ac:dyDescent="0.25">
      <c r="D3" s="15"/>
    </row>
    <row r="4" spans="2:4" x14ac:dyDescent="0.25">
      <c r="D4" s="15"/>
    </row>
    <row r="5" spans="2:4" ht="15.75" x14ac:dyDescent="0.25">
      <c r="B5" s="31" t="s">
        <v>0</v>
      </c>
      <c r="C5" s="31"/>
      <c r="D5" s="31"/>
    </row>
    <row r="6" spans="2:4" ht="15.75" x14ac:dyDescent="0.25">
      <c r="B6" s="32" t="s">
        <v>1</v>
      </c>
      <c r="C6" s="32"/>
      <c r="D6" s="32"/>
    </row>
    <row r="7" spans="2:4" ht="15.75" x14ac:dyDescent="0.25">
      <c r="B7" s="32" t="s">
        <v>2</v>
      </c>
      <c r="C7" s="32"/>
      <c r="D7" s="32"/>
    </row>
    <row r="8" spans="2:4" ht="15.75" x14ac:dyDescent="0.25">
      <c r="B8" s="31" t="s">
        <v>3</v>
      </c>
      <c r="C8" s="31"/>
      <c r="D8" s="31"/>
    </row>
    <row r="9" spans="2:4" ht="15.75" x14ac:dyDescent="0.25">
      <c r="B9" s="33" t="s">
        <v>33</v>
      </c>
      <c r="C9" s="33"/>
      <c r="D9" s="33"/>
    </row>
    <row r="10" spans="2:4" ht="15.75" x14ac:dyDescent="0.25">
      <c r="B10" s="31" t="s">
        <v>4</v>
      </c>
      <c r="C10" s="31"/>
      <c r="D10" s="31"/>
    </row>
    <row r="11" spans="2:4" x14ac:dyDescent="0.25">
      <c r="B11" s="2" t="s">
        <v>29</v>
      </c>
      <c r="D11" s="2"/>
    </row>
    <row r="12" spans="2:4" x14ac:dyDescent="0.25">
      <c r="B12" s="5" t="s">
        <v>5</v>
      </c>
      <c r="C12" s="2"/>
      <c r="D12" s="2"/>
    </row>
    <row r="13" spans="2:4" x14ac:dyDescent="0.25">
      <c r="B13" s="4" t="s">
        <v>6</v>
      </c>
      <c r="C13" s="19"/>
      <c r="D13" s="30"/>
    </row>
    <row r="14" spans="2:4" x14ac:dyDescent="0.25">
      <c r="B14" s="3" t="s">
        <v>30</v>
      </c>
      <c r="C14" s="19"/>
      <c r="D14" s="16">
        <v>236058.55</v>
      </c>
    </row>
    <row r="15" spans="2:4" x14ac:dyDescent="0.25">
      <c r="B15" s="3" t="s">
        <v>7</v>
      </c>
      <c r="D15" s="16">
        <v>18908093.800000001</v>
      </c>
    </row>
    <row r="16" spans="2:4" x14ac:dyDescent="0.25">
      <c r="B16" s="3" t="s">
        <v>8</v>
      </c>
      <c r="D16" s="28">
        <v>0</v>
      </c>
    </row>
    <row r="17" spans="2:6" x14ac:dyDescent="0.25">
      <c r="B17" s="4" t="s">
        <v>9</v>
      </c>
      <c r="D17" s="20">
        <f>SUM(D14:D16)</f>
        <v>19144152.350000001</v>
      </c>
    </row>
    <row r="18" spans="2:6" x14ac:dyDescent="0.25">
      <c r="D18" s="15">
        <v>0</v>
      </c>
    </row>
    <row r="19" spans="2:6" x14ac:dyDescent="0.25">
      <c r="B19" s="4" t="s">
        <v>10</v>
      </c>
      <c r="D19" s="21"/>
    </row>
    <row r="20" spans="2:6" x14ac:dyDescent="0.25">
      <c r="B20" s="3" t="s">
        <v>31</v>
      </c>
      <c r="D20" s="26">
        <v>230585174.19999999</v>
      </c>
    </row>
    <row r="21" spans="2:6" x14ac:dyDescent="0.25">
      <c r="B21" s="7" t="s">
        <v>11</v>
      </c>
      <c r="C21" s="7"/>
      <c r="D21" s="9">
        <v>126306004.41</v>
      </c>
    </row>
    <row r="22" spans="2:6" x14ac:dyDescent="0.25">
      <c r="B22" s="4" t="s">
        <v>13</v>
      </c>
      <c r="D22" s="22">
        <f>+D20+D21</f>
        <v>356891178.61000001</v>
      </c>
    </row>
    <row r="23" spans="2:6" ht="15.75" thickBot="1" x14ac:dyDescent="0.3">
      <c r="B23" s="4" t="s">
        <v>14</v>
      </c>
      <c r="D23" s="10">
        <f>+D22+D17</f>
        <v>376035330.96000004</v>
      </c>
    </row>
    <row r="24" spans="2:6" ht="15.75" thickTop="1" x14ac:dyDescent="0.25">
      <c r="B24" s="6"/>
      <c r="C24" s="7"/>
      <c r="D24" s="8"/>
    </row>
    <row r="25" spans="2:6" x14ac:dyDescent="0.25">
      <c r="B25" s="6" t="s">
        <v>15</v>
      </c>
      <c r="C25" s="7"/>
      <c r="D25" s="8"/>
    </row>
    <row r="26" spans="2:6" x14ac:dyDescent="0.25">
      <c r="B26" s="6" t="s">
        <v>16</v>
      </c>
      <c r="C26" s="7"/>
      <c r="D26" s="11" t="s">
        <v>17</v>
      </c>
    </row>
    <row r="27" spans="2:6" x14ac:dyDescent="0.25">
      <c r="B27" s="7" t="s">
        <v>18</v>
      </c>
      <c r="C27" s="7"/>
      <c r="D27" s="9" t="s">
        <v>12</v>
      </c>
    </row>
    <row r="28" spans="2:6" x14ac:dyDescent="0.25">
      <c r="B28" s="6" t="s">
        <v>19</v>
      </c>
      <c r="C28" s="7"/>
      <c r="D28" s="12" t="s">
        <v>12</v>
      </c>
    </row>
    <row r="29" spans="2:6" x14ac:dyDescent="0.25">
      <c r="B29" s="6"/>
      <c r="C29" s="7"/>
      <c r="D29" s="13"/>
    </row>
    <row r="30" spans="2:6" x14ac:dyDescent="0.25">
      <c r="B30" s="6" t="s">
        <v>20</v>
      </c>
      <c r="C30" s="7"/>
      <c r="D30" s="8"/>
    </row>
    <row r="31" spans="2:6" x14ac:dyDescent="0.25">
      <c r="B31" s="7" t="s">
        <v>21</v>
      </c>
      <c r="C31" s="7"/>
      <c r="D31" s="9" t="s">
        <v>12</v>
      </c>
      <c r="F31" s="18"/>
    </row>
    <row r="32" spans="2:6" x14ac:dyDescent="0.25">
      <c r="B32" s="6" t="s">
        <v>22</v>
      </c>
      <c r="C32" s="7"/>
      <c r="D32" s="12" t="s">
        <v>12</v>
      </c>
      <c r="F32" s="3"/>
    </row>
    <row r="33" spans="2:6" x14ac:dyDescent="0.25">
      <c r="B33" s="4"/>
      <c r="D33" s="24"/>
      <c r="F33" s="3"/>
    </row>
    <row r="34" spans="2:6" x14ac:dyDescent="0.25">
      <c r="B34" s="4" t="s">
        <v>23</v>
      </c>
      <c r="D34" s="24"/>
      <c r="F34" s="3"/>
    </row>
    <row r="35" spans="2:6" x14ac:dyDescent="0.25">
      <c r="B35" s="3" t="s">
        <v>24</v>
      </c>
      <c r="D35" s="21">
        <v>665809270</v>
      </c>
      <c r="F35" s="3"/>
    </row>
    <row r="36" spans="2:6" x14ac:dyDescent="0.25">
      <c r="B36" s="4" t="s">
        <v>25</v>
      </c>
      <c r="D36" s="27">
        <v>0</v>
      </c>
      <c r="F36" s="3"/>
    </row>
    <row r="37" spans="2:6" x14ac:dyDescent="0.25">
      <c r="B37" s="4" t="s">
        <v>26</v>
      </c>
      <c r="D37" s="21">
        <f>+D35-D36</f>
        <v>665809270</v>
      </c>
      <c r="F37" s="23"/>
    </row>
    <row r="38" spans="2:6" x14ac:dyDescent="0.25">
      <c r="B38" s="3" t="s">
        <v>32</v>
      </c>
      <c r="D38" s="29">
        <v>289773939.04000002</v>
      </c>
      <c r="F38" s="18"/>
    </row>
    <row r="39" spans="2:6" x14ac:dyDescent="0.25">
      <c r="B39" s="4" t="s">
        <v>27</v>
      </c>
      <c r="D39" s="25">
        <f>+D37-D38</f>
        <v>376035330.95999998</v>
      </c>
    </row>
    <row r="40" spans="2:6" ht="15.75" thickBot="1" x14ac:dyDescent="0.3">
      <c r="B40" s="4" t="s">
        <v>28</v>
      </c>
      <c r="D40" s="14">
        <f>+D39</f>
        <v>376035330.95999998</v>
      </c>
    </row>
    <row r="41" spans="2:6" ht="15.75" thickTop="1" x14ac:dyDescent="0.25"/>
  </sheetData>
  <mergeCells count="6">
    <mergeCell ref="B10:D10"/>
    <mergeCell ref="B5:D5"/>
    <mergeCell ref="B6:D6"/>
    <mergeCell ref="B7:D7"/>
    <mergeCell ref="B8:D8"/>
    <mergeCell ref="B9:D9"/>
  </mergeCells>
  <pageMargins left="0.25" right="0.25" top="0.19" bottom="0.19" header="0.12" footer="0.12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ESCUELA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AUX-RACIONES</dc:creator>
  <cp:lastModifiedBy>ENC Libre Acceso a la Informacion Publica</cp:lastModifiedBy>
  <cp:lastPrinted>2023-12-07T13:01:56Z</cp:lastPrinted>
  <dcterms:created xsi:type="dcterms:W3CDTF">2023-01-17T14:06:47Z</dcterms:created>
  <dcterms:modified xsi:type="dcterms:W3CDTF">2023-12-07T13:02:18Z</dcterms:modified>
</cp:coreProperties>
</file>