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Noviembre\BG\"/>
    </mc:Choice>
  </mc:AlternateContent>
  <bookViews>
    <workbookView xWindow="0" yWindow="0" windowWidth="20490" windowHeight="7620"/>
  </bookViews>
  <sheets>
    <sheet name="DOMINICANA DIGNA 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4" l="1"/>
  <c r="D40" i="4" s="1"/>
  <c r="D41" i="4" s="1"/>
  <c r="D23" i="4"/>
  <c r="D18" i="4"/>
  <c r="D24" i="4" s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<sst xmlns="http://schemas.openxmlformats.org/spreadsheetml/2006/main" count="37" uniqueCount="34">
  <si>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</si>
  <si>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</si>
  <si>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</si>
  <si>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</si>
  <si>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</si>
  <si>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</si>
  <si>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</si>
  <si>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</si>
  <si>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</si>
  <si>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</si>
  <si>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</si>
  <si>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</si>
  <si>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</si>
  <si>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</si>
  <si>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</si>
  <si>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</si>
  <si>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</si>
  <si>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</si>
  <si>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</si>
  <si>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</si>
  <si>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</si>
  <si>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</si>
  <si>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</si>
  <si>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</si>
  <si>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</si>
  <si>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</si>
  <si>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</si>
  <si>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DEL EJERCICIO</t>
  </si>
  <si>
    <t>TOTAL DE PATRIMONIO</t>
  </si>
  <si>
    <t>TOTAL DE PASIVO Y PATRIMONIO</t>
  </si>
  <si>
    <t>BIENES INTANGIBLES</t>
  </si>
  <si>
    <t>ACTIVIDAD 009</t>
  </si>
  <si>
    <t>DOMINICANA  DIGNA</t>
  </si>
  <si>
    <t>AL 30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</si>
</sst>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10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0"/>
      <color rgb="FFFF0000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43" fontId="6" fillId="0" borderId="0" xfId="1" applyFont="1" applyAlignment="1">
      <alignment horizontal="center"/>
    </xf>
    <xf numFmtId="0" fontId="8" fillId="0" borderId="0" xfId="0" applyFont="1"/>
    <xf numFmtId="0" fontId="6" fillId="2" borderId="0" xfId="0" applyFont="1" applyFill="1"/>
    <xf numFmtId="0" fontId="5" fillId="2" borderId="0" xfId="0" applyFont="1" applyFill="1"/>
    <xf numFmtId="0" fontId="7" fillId="2" borderId="0" xfId="0" applyFont="1" applyFill="1"/>
    <xf numFmtId="43" fontId="7" fillId="2" borderId="0" xfId="1" applyFont="1" applyFill="1"/>
    <xf numFmtId="43" fontId="6" fillId="2" borderId="0" xfId="1" applyFont="1" applyFill="1" applyBorder="1"/>
    <xf numFmtId="43" fontId="7" fillId="2" borderId="1" xfId="1" applyFont="1" applyFill="1" applyBorder="1" applyAlignment="1">
      <alignment horizontal="right"/>
    </xf>
    <xf numFmtId="43" fontId="6" fillId="3" borderId="3" xfId="1" applyFont="1" applyFill="1" applyBorder="1"/>
    <xf numFmtId="43" fontId="7" fillId="2" borderId="0" xfId="1" applyFont="1" applyFill="1" applyBorder="1" applyAlignment="1">
      <alignment horizontal="right"/>
    </xf>
    <xf numFmtId="43" fontId="6" fillId="2" borderId="1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7" fillId="2" borderId="1" xfId="1" applyFont="1" applyFill="1" applyBorder="1"/>
    <xf numFmtId="43" fontId="7" fillId="0" borderId="1" xfId="1" applyFont="1" applyBorder="1"/>
    <xf numFmtId="43" fontId="7" fillId="2" borderId="0" xfId="1" applyFont="1" applyFill="1" applyBorder="1"/>
    <xf numFmtId="43" fontId="3" fillId="0" borderId="0" xfId="1" applyFont="1"/>
    <xf numFmtId="43" fontId="8" fillId="2" borderId="0" xfId="1" applyFont="1" applyFill="1"/>
    <xf numFmtId="43" fontId="6" fillId="3" borderId="4" xfId="1" applyFont="1" applyFill="1" applyBorder="1"/>
    <xf numFmtId="43" fontId="6" fillId="2" borderId="2" xfId="1" applyFont="1" applyFill="1" applyBorder="1"/>
    <xf numFmtId="43" fontId="6" fillId="2" borderId="2" xfId="1" applyFont="1" applyFill="1" applyBorder="1" applyAlignment="1">
      <alignment horizontal="right"/>
    </xf>
    <xf numFmtId="0" fontId="8" fillId="2" borderId="0" xfId="0" applyFont="1" applyFill="1"/>
    <xf numFmtId="43" fontId="7" fillId="0" borderId="0" xfId="1" applyFont="1" applyFill="1" applyBorder="1" applyAlignment="1">
      <alignment horizontal="right"/>
    </xf>
    <xf numFmtId="43" fontId="6" fillId="2" borderId="1" xfId="1" applyFont="1" applyFill="1" applyBorder="1"/>
    <xf numFmtId="43" fontId="9" fillId="0" borderId="1" xfId="1" applyFont="1" applyBorder="1"/>
    <xf numFmtId="43" fontId="6" fillId="2" borderId="0" xfId="1" applyFont="1" applyFill="1" applyBorder="1" applyAlignment="1"/>
    <xf numFmtId="49" fontId="6" fillId="2" borderId="0" xfId="0" applyNumberFormat="1" applyFont="1" applyFill="1"/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55</xdr:row>
      <xdr:rowOff>0</xdr:rowOff>
    </xdr:from>
    <xdr:ext cx="19050" cy="85725"/>
    <xdr:pic>
      <xdr:nvPicPr>
        <xdr:cNvPr id="2" name="3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3" name="18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4" name="2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5" name="2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6" name="29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7" name="3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8" name="36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9" name="31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10" name="31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11" name="3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2" name="31 Imagen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13" name="31 Imagen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14" name="31 Imagen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15" name="31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6" name="31 Imagen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17" name="31 Imagen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18" name="31 Imagen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19" name="31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20" name="31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21" name="31 Imagen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22" name="31 Imagen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23" name="31 Imagen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24" name="31 Imagen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25" name="31 Imagen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26" name="31 Imagen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27" name="31 Imagen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28" name="31 Imagen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29" name="31 Imagen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30" name="31 Imagen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31" name="31 Imagen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32" name="31 Imagen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33" name="31 Imagen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34" name="31 Imagen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35" name="31 Imagen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36" name="31 Imagen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37" name="31 Imagen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38" name="31 Imagen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39" name="31 Imagen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40" name="31 Imagen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41" name="31 Imagen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42" name="31 Imagen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43" name="31 Imagen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44" name="31 Imagen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45" name="31 Imagen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46" name="31 Imagen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47" name="31 Imagen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48" name="31 Imagen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49" name="31 Imagen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50" name="31 Imagen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51" name="31 Imagen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53" name="31 Imagen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54" name="31 Imagen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55" name="31 Imagen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56" name="31 Imagen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15" name="31 Imagen">
          <a:extLst>
            <a:ext uri="{FF2B5EF4-FFF2-40B4-BE49-F238E27FC236}">
              <a16:creationId xmlns:a16="http://schemas.microsoft.com/office/drawing/2014/main" id="{DA18841C-75FD-4F56-8FA0-237A52521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116" name="31 Imagen">
          <a:extLst>
            <a:ext uri="{FF2B5EF4-FFF2-40B4-BE49-F238E27FC236}">
              <a16:creationId xmlns:a16="http://schemas.microsoft.com/office/drawing/2014/main" id="{8F4876ED-08F1-4450-AC92-FD69DF868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117" name="31 Imagen">
          <a:extLst>
            <a:ext uri="{FF2B5EF4-FFF2-40B4-BE49-F238E27FC236}">
              <a16:creationId xmlns:a16="http://schemas.microsoft.com/office/drawing/2014/main" id="{4FF9ADD1-6E3D-477C-87C3-E4B4DD5D3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118" name="31 Imagen">
          <a:extLst>
            <a:ext uri="{FF2B5EF4-FFF2-40B4-BE49-F238E27FC236}">
              <a16:creationId xmlns:a16="http://schemas.microsoft.com/office/drawing/2014/main" id="{191D2DF6-8D96-41D8-971E-59CE39F68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20" name="31 Imagen">
          <a:extLst>
            <a:ext uri="{FF2B5EF4-FFF2-40B4-BE49-F238E27FC236}">
              <a16:creationId xmlns:a16="http://schemas.microsoft.com/office/drawing/2014/main" id="{2F4FF6EF-0712-48C1-B6C0-0C46E0F29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121" name="31 Imagen">
          <a:extLst>
            <a:ext uri="{FF2B5EF4-FFF2-40B4-BE49-F238E27FC236}">
              <a16:creationId xmlns:a16="http://schemas.microsoft.com/office/drawing/2014/main" id="{5C7CDA3D-1D52-43FE-8DC7-BC474995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122" name="31 Imagen">
          <a:extLst>
            <a:ext uri="{FF2B5EF4-FFF2-40B4-BE49-F238E27FC236}">
              <a16:creationId xmlns:a16="http://schemas.microsoft.com/office/drawing/2014/main" id="{1F3387D6-BE62-4C73-AD15-5C0DE39CB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123" name="31 Imagen">
          <a:extLst>
            <a:ext uri="{FF2B5EF4-FFF2-40B4-BE49-F238E27FC236}">
              <a16:creationId xmlns:a16="http://schemas.microsoft.com/office/drawing/2014/main" id="{8591D207-9D74-4B4C-8260-71450C8AA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50</xdr:row>
      <xdr:rowOff>0</xdr:rowOff>
    </xdr:from>
    <xdr:ext cx="19050" cy="85725"/>
    <xdr:pic>
      <xdr:nvPicPr>
        <xdr:cNvPr id="58" name="31 Imagen">
          <a:extLst>
            <a:ext uri="{FF2B5EF4-FFF2-40B4-BE49-F238E27FC236}">
              <a16:creationId xmlns:a16="http://schemas.microsoft.com/office/drawing/2014/main" id="{A4134E41-EB07-4537-9062-25A21EE0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19050" cy="85725"/>
    <xdr:pic>
      <xdr:nvPicPr>
        <xdr:cNvPr id="59" name="31 Imagen">
          <a:extLst>
            <a:ext uri="{FF2B5EF4-FFF2-40B4-BE49-F238E27FC236}">
              <a16:creationId xmlns:a16="http://schemas.microsoft.com/office/drawing/2014/main" id="{CB63D60D-CA7A-4712-9C68-696E4548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50</xdr:row>
      <xdr:rowOff>0</xdr:rowOff>
    </xdr:from>
    <xdr:ext cx="19050" cy="85725"/>
    <xdr:pic>
      <xdr:nvPicPr>
        <xdr:cNvPr id="60" name="31 Imagen">
          <a:extLst>
            <a:ext uri="{FF2B5EF4-FFF2-40B4-BE49-F238E27FC236}">
              <a16:creationId xmlns:a16="http://schemas.microsoft.com/office/drawing/2014/main" id="{9B93A322-38FA-45F7-8958-B8E09218B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50</xdr:row>
      <xdr:rowOff>0</xdr:rowOff>
    </xdr:from>
    <xdr:ext cx="19050" cy="85725"/>
    <xdr:pic>
      <xdr:nvPicPr>
        <xdr:cNvPr id="61" name="31 Imagen">
          <a:extLst>
            <a:ext uri="{FF2B5EF4-FFF2-40B4-BE49-F238E27FC236}">
              <a16:creationId xmlns:a16="http://schemas.microsoft.com/office/drawing/2014/main" id="{07C7D7DB-876A-4B54-9B5F-F05EBE49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1409701</xdr:colOff>
      <xdr:row>0</xdr:row>
      <xdr:rowOff>0</xdr:rowOff>
    </xdr:from>
    <xdr:to>
      <xdr:col>3</xdr:col>
      <xdr:colOff>66676</xdr:colOff>
      <xdr:row>3</xdr:row>
      <xdr:rowOff>133350</xdr:rowOff>
    </xdr:to>
    <xdr:pic>
      <xdr:nvPicPr>
        <xdr:cNvPr id="62" name="Object 2">
          <a:extLst>
            <a:ext uri="{FF2B5EF4-FFF2-40B4-BE49-F238E27FC236}">
              <a16:creationId xmlns:a16="http://schemas.microsoft.com/office/drawing/2014/main" id="{538CB7EA-B53E-4F34-9808-52ED05461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09901" y="10668000"/>
          <a:ext cx="8572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1</xdr:row>
      <xdr:rowOff>0</xdr:rowOff>
    </xdr:from>
    <xdr:ext cx="19050" cy="85725"/>
    <xdr:pic>
      <xdr:nvPicPr>
        <xdr:cNvPr id="63" name="31 Imagen">
          <a:extLst>
            <a:ext uri="{FF2B5EF4-FFF2-40B4-BE49-F238E27FC236}">
              <a16:creationId xmlns:a16="http://schemas.microsoft.com/office/drawing/2014/main" id="{B358B425-EB49-4107-8D0A-431285AA7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</xdr:row>
      <xdr:rowOff>0</xdr:rowOff>
    </xdr:from>
    <xdr:ext cx="19050" cy="85725"/>
    <xdr:pic>
      <xdr:nvPicPr>
        <xdr:cNvPr id="64" name="31 Imagen">
          <a:extLst>
            <a:ext uri="{FF2B5EF4-FFF2-40B4-BE49-F238E27FC236}">
              <a16:creationId xmlns:a16="http://schemas.microsoft.com/office/drawing/2014/main" id="{503CCD32-A4B5-4FFE-92ED-DF66CFC7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</xdr:row>
      <xdr:rowOff>0</xdr:rowOff>
    </xdr:from>
    <xdr:ext cx="19050" cy="85725"/>
    <xdr:pic>
      <xdr:nvPicPr>
        <xdr:cNvPr id="65" name="31 Imagen">
          <a:extLst>
            <a:ext uri="{FF2B5EF4-FFF2-40B4-BE49-F238E27FC236}">
              <a16:creationId xmlns:a16="http://schemas.microsoft.com/office/drawing/2014/main" id="{66AFBCF8-C9D8-4839-8008-41F37D794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</xdr:row>
      <xdr:rowOff>0</xdr:rowOff>
    </xdr:from>
    <xdr:ext cx="19050" cy="85725"/>
    <xdr:pic>
      <xdr:nvPicPr>
        <xdr:cNvPr id="66" name="31 Imagen">
          <a:extLst>
            <a:ext uri="{FF2B5EF4-FFF2-40B4-BE49-F238E27FC236}">
              <a16:creationId xmlns:a16="http://schemas.microsoft.com/office/drawing/2014/main" id="{522FA9FD-C179-4829-A5A6-DC354911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990600</xdr:colOff>
      <xdr:row>42</xdr:row>
      <xdr:rowOff>133350</xdr:rowOff>
    </xdr:from>
    <xdr:to>
      <xdr:col>3</xdr:col>
      <xdr:colOff>1733550</xdr:colOff>
      <xdr:row>51</xdr:row>
      <xdr:rowOff>104984</xdr:rowOff>
    </xdr:to>
    <xdr:pic>
      <xdr:nvPicPr>
        <xdr:cNvPr id="78" name="Imagen 7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90675" y="8220075"/>
          <a:ext cx="3943350" cy="16861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E53"/>
  <sheetViews>
    <sheetView tabSelected="1" topLeftCell="A36" zoomScaleNormal="100" workbookViewId="0">
      <selection activeCell="E46" sqref="E46"/>
    </sheetView>
  </sheetViews>
  <sheetFormatPr baseColWidth="10" defaultColWidth="9.140625" defaultRowHeight="15" x14ac:dyDescent="0.25"/>
  <cols>
    <col min="1" max="1" width="9" style="1" customWidth="1"/>
    <col min="2" max="2" width="15" style="2" customWidth="1"/>
    <col min="3" max="3" width="33" style="2" customWidth="1"/>
    <col min="4" max="4" width="31.140625" style="2" customWidth="1"/>
    <col min="5" max="5" width="14.42578125" style="1" customWidth="1"/>
  </cols>
  <sheetData>
    <row r="2" spans="1:5" x14ac:dyDescent="0.25">
      <c r="B2" s="1"/>
      <c r="C2" s="1"/>
      <c r="D2" s="1"/>
    </row>
    <row r="4" spans="1:5" x14ac:dyDescent="0.25">
      <c r="D4" s="22"/>
    </row>
    <row r="5" spans="1:5" ht="15.75" x14ac:dyDescent="0.25">
      <c r="A5" s="35" t="s">
        <v>0</v>
      </c>
      <c r="B5" s="35"/>
      <c r="C5" s="35"/>
      <c r="D5" s="35"/>
      <c r="E5" s="35"/>
    </row>
    <row r="6" spans="1:5" ht="15.75" x14ac:dyDescent="0.25">
      <c r="A6" s="37" t="s">
        <v>1</v>
      </c>
      <c r="B6" s="37"/>
      <c r="C6" s="37"/>
      <c r="D6" s="37"/>
      <c r="E6" s="37"/>
    </row>
    <row r="7" spans="1:5" ht="15.75" x14ac:dyDescent="0.25">
      <c r="A7" s="38" t="s">
        <v>2</v>
      </c>
      <c r="B7" s="38"/>
      <c r="C7" s="38"/>
      <c r="D7" s="38"/>
      <c r="E7" s="38"/>
    </row>
    <row r="8" spans="1:5" ht="15.75" x14ac:dyDescent="0.25">
      <c r="A8" s="35" t="s">
        <v>3</v>
      </c>
      <c r="B8" s="35"/>
      <c r="C8" s="35"/>
      <c r="D8" s="35"/>
      <c r="E8" s="35"/>
    </row>
    <row r="9" spans="1:5" x14ac:dyDescent="0.25">
      <c r="A9" s="36" t="s">
        <v>33</v>
      </c>
      <c r="B9" s="36"/>
      <c r="C9" s="36"/>
      <c r="D9" s="36"/>
      <c r="E9" s="36"/>
    </row>
    <row r="10" spans="1:5" ht="15.75" x14ac:dyDescent="0.25">
      <c r="A10" s="35" t="s">
        <v>4</v>
      </c>
      <c r="B10" s="35"/>
      <c r="C10" s="35"/>
      <c r="D10" s="35"/>
      <c r="E10" s="35"/>
    </row>
    <row r="11" spans="1:5" x14ac:dyDescent="0.25">
      <c r="A11" s="36" t="s">
        <v>32</v>
      </c>
      <c r="B11" s="36"/>
      <c r="C11" s="36"/>
      <c r="D11" s="36"/>
      <c r="E11" s="36"/>
    </row>
    <row r="12" spans="1:5" x14ac:dyDescent="0.25">
      <c r="A12" s="34"/>
      <c r="B12" s="6" t="s">
        <v>31</v>
      </c>
      <c r="C12" s="4"/>
      <c r="D12" s="5"/>
      <c r="E12" s="34"/>
    </row>
    <row r="13" spans="1:5" x14ac:dyDescent="0.25">
      <c r="A13" s="34"/>
      <c r="B13" s="6" t="s">
        <v>5</v>
      </c>
      <c r="C13" s="3"/>
      <c r="D13" s="7"/>
      <c r="E13" s="34"/>
    </row>
    <row r="14" spans="1:5" x14ac:dyDescent="0.25">
      <c r="A14" s="34"/>
      <c r="B14" s="3"/>
      <c r="C14" s="7"/>
      <c r="D14" s="7"/>
      <c r="E14" s="33"/>
    </row>
    <row r="15" spans="1:5" x14ac:dyDescent="0.25">
      <c r="A15" s="8"/>
      <c r="B15" s="9" t="s">
        <v>6</v>
      </c>
      <c r="C15" s="32"/>
      <c r="D15" s="31"/>
      <c r="E15" s="10"/>
    </row>
    <row r="16" spans="1:5" x14ac:dyDescent="0.25">
      <c r="A16" s="8"/>
      <c r="B16" s="11" t="s">
        <v>7</v>
      </c>
      <c r="C16" s="11"/>
      <c r="D16" s="21">
        <v>2982089.7</v>
      </c>
      <c r="E16" s="23"/>
    </row>
    <row r="17" spans="1:5" x14ac:dyDescent="0.25">
      <c r="A17" s="8"/>
      <c r="B17" s="11" t="s">
        <v>8</v>
      </c>
      <c r="C17" s="11"/>
      <c r="D17" s="30">
        <v>0</v>
      </c>
      <c r="E17" s="23"/>
    </row>
    <row r="18" spans="1:5" x14ac:dyDescent="0.25">
      <c r="A18" s="8"/>
      <c r="B18" s="9" t="s">
        <v>9</v>
      </c>
      <c r="C18" s="11"/>
      <c r="D18" s="29">
        <f>SUM(D16:D17)</f>
        <v>2982089.7</v>
      </c>
      <c r="E18" s="23"/>
    </row>
    <row r="19" spans="1:5" x14ac:dyDescent="0.25">
      <c r="A19" s="8"/>
      <c r="B19" s="11"/>
      <c r="C19" s="11"/>
      <c r="D19" s="12"/>
      <c r="E19" s="23"/>
    </row>
    <row r="20" spans="1:5" x14ac:dyDescent="0.25">
      <c r="A20" s="8"/>
      <c r="B20" s="9" t="s">
        <v>10</v>
      </c>
      <c r="C20" s="11"/>
      <c r="D20" s="13"/>
      <c r="E20" s="23"/>
    </row>
    <row r="21" spans="1:5" x14ac:dyDescent="0.25">
      <c r="A21" s="27"/>
      <c r="B21" s="11" t="s">
        <v>11</v>
      </c>
      <c r="C21" s="11"/>
      <c r="D21" s="28">
        <v>5622880.9800000004</v>
      </c>
      <c r="E21" s="27"/>
    </row>
    <row r="22" spans="1:5" x14ac:dyDescent="0.25">
      <c r="A22" s="8"/>
      <c r="B22" s="11" t="s">
        <v>30</v>
      </c>
      <c r="C22" s="11"/>
      <c r="D22" s="14">
        <v>0</v>
      </c>
      <c r="E22" s="23"/>
    </row>
    <row r="23" spans="1:5" x14ac:dyDescent="0.25">
      <c r="A23" s="8"/>
      <c r="B23" s="9" t="s">
        <v>13</v>
      </c>
      <c r="C23" s="11"/>
      <c r="D23" s="26">
        <f>SUM(D21:D22)</f>
        <v>5622880.9800000004</v>
      </c>
      <c r="E23" s="23"/>
    </row>
    <row r="24" spans="1:5" ht="15.75" thickBot="1" x14ac:dyDescent="0.3">
      <c r="A24" s="8"/>
      <c r="B24" s="9" t="s">
        <v>14</v>
      </c>
      <c r="C24" s="11"/>
      <c r="D24" s="15">
        <f>+D21+D18</f>
        <v>8604970.6799999997</v>
      </c>
    </row>
    <row r="25" spans="1:5" ht="15.75" thickTop="1" x14ac:dyDescent="0.25">
      <c r="A25" s="8"/>
      <c r="B25" s="9"/>
      <c r="C25" s="11"/>
      <c r="D25" s="13"/>
      <c r="E25" s="23"/>
    </row>
    <row r="26" spans="1:5" x14ac:dyDescent="0.25">
      <c r="A26" s="8"/>
      <c r="B26" s="9" t="s">
        <v>15</v>
      </c>
      <c r="C26" s="11"/>
      <c r="D26" s="13"/>
      <c r="E26" s="23"/>
    </row>
    <row r="27" spans="1:5" x14ac:dyDescent="0.25">
      <c r="A27" s="8"/>
      <c r="B27" s="9" t="s">
        <v>16</v>
      </c>
      <c r="C27" s="11"/>
      <c r="D27" s="16" t="s">
        <v>17</v>
      </c>
      <c r="E27" s="23"/>
    </row>
    <row r="28" spans="1:5" x14ac:dyDescent="0.25">
      <c r="A28" s="8"/>
      <c r="B28" s="11" t="s">
        <v>18</v>
      </c>
      <c r="C28" s="11"/>
      <c r="D28" s="14" t="s">
        <v>12</v>
      </c>
      <c r="E28" s="23"/>
    </row>
    <row r="29" spans="1:5" x14ac:dyDescent="0.25">
      <c r="A29" s="8"/>
      <c r="B29" s="9" t="s">
        <v>19</v>
      </c>
      <c r="C29" s="11"/>
      <c r="D29" s="17" t="s">
        <v>12</v>
      </c>
      <c r="E29" s="23"/>
    </row>
    <row r="30" spans="1:5" x14ac:dyDescent="0.25">
      <c r="A30" s="8"/>
      <c r="B30" s="9"/>
      <c r="C30" s="11"/>
      <c r="D30" s="18"/>
      <c r="E30" s="23"/>
    </row>
    <row r="31" spans="1:5" x14ac:dyDescent="0.25">
      <c r="A31" s="8"/>
      <c r="B31" s="9" t="s">
        <v>20</v>
      </c>
      <c r="C31" s="11"/>
      <c r="D31" s="13"/>
      <c r="E31" s="23"/>
    </row>
    <row r="32" spans="1:5" x14ac:dyDescent="0.25">
      <c r="A32" s="8"/>
      <c r="B32" s="11" t="s">
        <v>21</v>
      </c>
      <c r="C32" s="11"/>
      <c r="D32" s="14" t="s">
        <v>12</v>
      </c>
      <c r="E32" s="23"/>
    </row>
    <row r="33" spans="1:5" x14ac:dyDescent="0.25">
      <c r="A33" s="8"/>
      <c r="B33" s="9" t="s">
        <v>22</v>
      </c>
      <c r="C33" s="11"/>
      <c r="D33" s="17" t="s">
        <v>12</v>
      </c>
      <c r="E33" s="23"/>
    </row>
    <row r="34" spans="1:5" x14ac:dyDescent="0.25">
      <c r="A34" s="8"/>
      <c r="B34" s="9"/>
      <c r="C34" s="11"/>
      <c r="D34" s="18"/>
      <c r="E34" s="23"/>
    </row>
    <row r="35" spans="1:5" x14ac:dyDescent="0.25">
      <c r="A35" s="8"/>
      <c r="B35" s="9" t="s">
        <v>23</v>
      </c>
      <c r="C35" s="11"/>
      <c r="D35" s="18"/>
      <c r="E35" s="23"/>
    </row>
    <row r="36" spans="1:5" x14ac:dyDescent="0.25">
      <c r="A36" s="8"/>
      <c r="B36" s="11" t="s">
        <v>24</v>
      </c>
      <c r="C36" s="11"/>
      <c r="D36" s="13">
        <v>80000000</v>
      </c>
      <c r="E36" s="13"/>
    </row>
    <row r="37" spans="1:5" x14ac:dyDescent="0.25">
      <c r="A37" s="8"/>
      <c r="B37" s="9" t="s">
        <v>25</v>
      </c>
      <c r="C37" s="11"/>
      <c r="D37" s="20">
        <v>0</v>
      </c>
      <c r="E37" s="23"/>
    </row>
    <row r="38" spans="1:5" x14ac:dyDescent="0.25">
      <c r="A38" s="8"/>
      <c r="B38" s="9" t="s">
        <v>26</v>
      </c>
      <c r="C38" s="11"/>
      <c r="D38" s="13">
        <f>+D36-D37</f>
        <v>80000000</v>
      </c>
      <c r="E38" s="13"/>
    </row>
    <row r="39" spans="1:5" x14ac:dyDescent="0.25">
      <c r="A39" s="8"/>
      <c r="B39" s="11" t="s">
        <v>27</v>
      </c>
      <c r="C39" s="11"/>
      <c r="D39" s="19">
        <v>71395029.319999993</v>
      </c>
      <c r="E39" s="23"/>
    </row>
    <row r="40" spans="1:5" x14ac:dyDescent="0.25">
      <c r="A40" s="8"/>
      <c r="B40" s="9" t="s">
        <v>28</v>
      </c>
      <c r="C40" s="11"/>
      <c r="D40" s="25">
        <f>+D38-D39</f>
        <v>8604970.6800000072</v>
      </c>
      <c r="E40" s="23"/>
    </row>
    <row r="41" spans="1:5" ht="15.75" thickBot="1" x14ac:dyDescent="0.3">
      <c r="A41" s="8"/>
      <c r="B41" s="9" t="s">
        <v>29</v>
      </c>
      <c r="C41" s="11"/>
      <c r="D41" s="24">
        <f>+D40</f>
        <v>8604970.6800000072</v>
      </c>
      <c r="E41" s="23"/>
    </row>
    <row r="42" spans="1:5" ht="15.75" thickTop="1" x14ac:dyDescent="0.25"/>
    <row r="51" spans="2:4" x14ac:dyDescent="0.25">
      <c r="B51" s="1"/>
      <c r="C51" s="1"/>
      <c r="D51" s="1"/>
    </row>
    <row r="53" spans="2:4" x14ac:dyDescent="0.25">
      <c r="D53" s="22"/>
    </row>
  </sheetData>
  <mergeCells count="7">
    <mergeCell ref="A10:E10"/>
    <mergeCell ref="A11:E11"/>
    <mergeCell ref="A5:E5"/>
    <mergeCell ref="A6:E6"/>
    <mergeCell ref="A7:E7"/>
    <mergeCell ref="A8:E8"/>
    <mergeCell ref="A9:E9"/>
  </mergeCells>
  <pageMargins left="0.16" right="0.25" top="0.18" bottom="0.19" header="0.12" footer="0.1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DOMINICANA DIGNA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ENC Libre Acceso a la Informacion Publica</cp:lastModifiedBy>
  <cp:lastPrinted>2023-12-07T13:17:38Z</cp:lastPrinted>
  <dcterms:created xsi:type="dcterms:W3CDTF">2023-01-17T14:06:47Z</dcterms:created>
  <dcterms:modified xsi:type="dcterms:W3CDTF">2023-12-07T13:17:45Z</dcterms:modified>
</cp:coreProperties>
</file>