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3\Diciembre\Balance General\"/>
    </mc:Choice>
  </mc:AlternateContent>
  <bookViews>
    <workbookView xWindow="-120" yWindow="-120" windowWidth="20730" windowHeight="11160"/>
  </bookViews>
  <sheets>
    <sheet name="DOMINICANA DIGNA " sheetId="4" r:id="rId1"/>
    <sheet name="Hoja1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4" l="1"/>
  <c r="D40" i="4" s="1"/>
  <c r="D41" i="4" s="1"/>
  <c r="D23" i="4"/>
  <c r="D18" i="4"/>
  <c r="D24" i="4" s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<sst xmlns="http://schemas.openxmlformats.org/spreadsheetml/2006/main" count="37" uniqueCount="34">
  <si>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</si>
  <si>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</si>
  <si>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</si>
  <si>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</si>
  <si>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</si>
  <si>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</si>
  <si>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</si>
  <si>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</si>
  <si>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</si>
  <si>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</si>
  <si>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</si>
  <si>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</si>
  <si>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0.00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</si>
  <si>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</si>
  <si>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</si>
  <si>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</si>
  <si>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</si>
  <si>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</si>
  <si>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</si>
  <si>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</si>
  <si>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</si>
  <si>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</si>
  <si>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</si>
  <si>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</si>
  <si>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</si>
  <si>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</si>
  <si>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</si>
  <si>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RESULTADOS NETO DEL EJERCICIO</t>
  </si>
  <si>
    <t>TOTAL DE PATRIMONIO</t>
  </si>
  <si>
    <t>TOTAL DE PASIVO Y PATRIMONIO</t>
  </si>
  <si>
    <t>BIENES INTANGIBLES</t>
  </si>
  <si>
    <t>ACTIVIDAD 009</t>
  </si>
  <si>
    <t>DOMINICANA  DIGNA</t>
  </si>
  <si>
    <t>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</si>
</sst>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b/>
      <sz val="10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002060"/>
      <name val="Calibri"/>
      <family val="2"/>
      <scheme val="minor"/>
    </font>
    <font>
      <sz val="10"/>
      <color rgb="FFFF0000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43" fontId="6" fillId="0" borderId="0" xfId="1" applyFont="1" applyAlignment="1">
      <alignment horizontal="center"/>
    </xf>
    <xf numFmtId="0" fontId="8" fillId="0" borderId="0" xfId="0" applyFont="1"/>
    <xf numFmtId="0" fontId="5" fillId="2" borderId="0" xfId="0" applyFont="1" applyFill="1"/>
    <xf numFmtId="43" fontId="7" fillId="2" borderId="0" xfId="1" applyFont="1" applyFill="1"/>
    <xf numFmtId="43" fontId="6" fillId="2" borderId="0" xfId="1" applyFont="1" applyFill="1" applyBorder="1"/>
    <xf numFmtId="43" fontId="7" fillId="2" borderId="1" xfId="1" applyFont="1" applyFill="1" applyBorder="1" applyAlignment="1">
      <alignment horizontal="right"/>
    </xf>
    <xf numFmtId="43" fontId="6" fillId="3" borderId="3" xfId="1" applyFont="1" applyFill="1" applyBorder="1"/>
    <xf numFmtId="43" fontId="7" fillId="2" borderId="0" xfId="1" applyFont="1" applyFill="1" applyBorder="1" applyAlignment="1">
      <alignment horizontal="right"/>
    </xf>
    <xf numFmtId="43" fontId="6" fillId="2" borderId="1" xfId="1" applyFont="1" applyFill="1" applyBorder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7" fillId="2" borderId="1" xfId="1" applyFont="1" applyFill="1" applyBorder="1"/>
    <xf numFmtId="43" fontId="7" fillId="0" borderId="1" xfId="1" applyFont="1" applyBorder="1"/>
    <xf numFmtId="43" fontId="7" fillId="2" borderId="0" xfId="1" applyFont="1" applyFill="1" applyBorder="1"/>
    <xf numFmtId="43" fontId="3" fillId="0" borderId="0" xfId="1" applyFont="1"/>
    <xf numFmtId="43" fontId="8" fillId="2" borderId="0" xfId="1" applyFont="1" applyFill="1"/>
    <xf numFmtId="43" fontId="6" fillId="3" borderId="4" xfId="1" applyFont="1" applyFill="1" applyBorder="1"/>
    <xf numFmtId="43" fontId="6" fillId="2" borderId="2" xfId="1" applyFont="1" applyFill="1" applyBorder="1"/>
    <xf numFmtId="43" fontId="6" fillId="2" borderId="2" xfId="1" applyFont="1" applyFill="1" applyBorder="1" applyAlignment="1">
      <alignment horizontal="right"/>
    </xf>
    <xf numFmtId="0" fontId="8" fillId="2" borderId="0" xfId="0" applyFont="1" applyFill="1"/>
    <xf numFmtId="43" fontId="7" fillId="0" borderId="0" xfId="1" applyFont="1" applyFill="1" applyBorder="1" applyAlignment="1">
      <alignment horizontal="right"/>
    </xf>
    <xf numFmtId="43" fontId="6" fillId="2" borderId="1" xfId="1" applyFont="1" applyFill="1" applyBorder="1"/>
    <xf numFmtId="43" fontId="9" fillId="0" borderId="1" xfId="1" applyFont="1" applyBorder="1"/>
    <xf numFmtId="43" fontId="6" fillId="2" borderId="0" xfId="1" applyFont="1" applyFill="1" applyBorder="1" applyAlignment="1"/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43" fontId="6" fillId="0" borderId="0" xfId="1" applyFont="1" applyAlignment="1"/>
    <xf numFmtId="0" fontId="6" fillId="2" borderId="0" xfId="0" applyFont="1" applyFill="1" applyAlignment="1"/>
    <xf numFmtId="49" fontId="6" fillId="2" borderId="0" xfId="0" applyNumberFormat="1" applyFont="1" applyFill="1" applyAlignment="1"/>
    <xf numFmtId="0" fontId="7" fillId="2" borderId="0" xfId="0" applyFont="1" applyFill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53</xdr:row>
      <xdr:rowOff>0</xdr:rowOff>
    </xdr:from>
    <xdr:ext cx="19050" cy="85725"/>
    <xdr:pic>
      <xdr:nvPicPr>
        <xdr:cNvPr id="2" name="3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3" name="18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4" name="25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5" name="2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6" name="29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7" name="33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8" name="36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9" name="31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9050" cy="85725"/>
    <xdr:pic>
      <xdr:nvPicPr>
        <xdr:cNvPr id="10" name="31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19050" cy="85725"/>
    <xdr:pic>
      <xdr:nvPicPr>
        <xdr:cNvPr id="11" name="31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12" name="31 Imagen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13" name="31 Imagen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9050" cy="85725"/>
    <xdr:pic>
      <xdr:nvPicPr>
        <xdr:cNvPr id="14" name="31 Imagen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19050" cy="85725"/>
    <xdr:pic>
      <xdr:nvPicPr>
        <xdr:cNvPr id="15" name="31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16" name="31 Imagen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17" name="31 Imagen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9050" cy="85725"/>
    <xdr:pic>
      <xdr:nvPicPr>
        <xdr:cNvPr id="18" name="31 Imagen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19050" cy="85725"/>
    <xdr:pic>
      <xdr:nvPicPr>
        <xdr:cNvPr id="19" name="31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20" name="31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21" name="31 Imagen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9050" cy="85725"/>
    <xdr:pic>
      <xdr:nvPicPr>
        <xdr:cNvPr id="22" name="31 Imagen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19050" cy="85725"/>
    <xdr:pic>
      <xdr:nvPicPr>
        <xdr:cNvPr id="23" name="31 Imagen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24" name="31 Imagen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25" name="31 Imagen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9050" cy="85725"/>
    <xdr:pic>
      <xdr:nvPicPr>
        <xdr:cNvPr id="26" name="31 Imagen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19050" cy="85725"/>
    <xdr:pic>
      <xdr:nvPicPr>
        <xdr:cNvPr id="27" name="31 Imagen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28" name="31 Imagen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29" name="31 Imagen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9050" cy="85725"/>
    <xdr:pic>
      <xdr:nvPicPr>
        <xdr:cNvPr id="30" name="31 Imagen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19050" cy="85725"/>
    <xdr:pic>
      <xdr:nvPicPr>
        <xdr:cNvPr id="31" name="31 Imagen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32" name="31 Imagen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33" name="31 Imagen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9050" cy="85725"/>
    <xdr:pic>
      <xdr:nvPicPr>
        <xdr:cNvPr id="34" name="31 Imagen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19050" cy="85725"/>
    <xdr:pic>
      <xdr:nvPicPr>
        <xdr:cNvPr id="35" name="31 Imagen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36" name="31 Imagen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37" name="31 Imagen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9050" cy="85725"/>
    <xdr:pic>
      <xdr:nvPicPr>
        <xdr:cNvPr id="38" name="31 Imagen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19050" cy="85725"/>
    <xdr:pic>
      <xdr:nvPicPr>
        <xdr:cNvPr id="39" name="31 Imagen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40" name="31 Imagen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41" name="31 Imagen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9050" cy="85725"/>
    <xdr:pic>
      <xdr:nvPicPr>
        <xdr:cNvPr id="42" name="31 Imagen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19050" cy="85725"/>
    <xdr:pic>
      <xdr:nvPicPr>
        <xdr:cNvPr id="43" name="31 Imagen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44" name="31 Imagen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45" name="31 Imagen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9050" cy="85725"/>
    <xdr:pic>
      <xdr:nvPicPr>
        <xdr:cNvPr id="46" name="31 Imagen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19050" cy="85725"/>
    <xdr:pic>
      <xdr:nvPicPr>
        <xdr:cNvPr id="47" name="31 Imagen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48" name="31 Imagen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49" name="31 Imagen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9050" cy="85725"/>
    <xdr:pic>
      <xdr:nvPicPr>
        <xdr:cNvPr id="50" name="31 Imagen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19050" cy="85725"/>
    <xdr:pic>
      <xdr:nvPicPr>
        <xdr:cNvPr id="51" name="31 Imagen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53" name="31 Imagen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54" name="31 Imagen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9050" cy="85725"/>
    <xdr:pic>
      <xdr:nvPicPr>
        <xdr:cNvPr id="55" name="31 Imagen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19050" cy="85725"/>
    <xdr:pic>
      <xdr:nvPicPr>
        <xdr:cNvPr id="56" name="31 Imagen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115" name="31 Imagen">
          <a:extLst>
            <a:ext uri="{FF2B5EF4-FFF2-40B4-BE49-F238E27FC236}">
              <a16:creationId xmlns:a16="http://schemas.microsoft.com/office/drawing/2014/main" id="{DA18841C-75FD-4F56-8FA0-237A5252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116" name="31 Imagen">
          <a:extLst>
            <a:ext uri="{FF2B5EF4-FFF2-40B4-BE49-F238E27FC236}">
              <a16:creationId xmlns:a16="http://schemas.microsoft.com/office/drawing/2014/main" id="{8F4876ED-08F1-4450-AC92-FD69DF86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120" name="31 Imagen">
          <a:extLst>
            <a:ext uri="{FF2B5EF4-FFF2-40B4-BE49-F238E27FC236}">
              <a16:creationId xmlns:a16="http://schemas.microsoft.com/office/drawing/2014/main" id="{2F4FF6EF-0712-48C1-B6C0-0C46E0F2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121" name="31 Imagen">
          <a:extLst>
            <a:ext uri="{FF2B5EF4-FFF2-40B4-BE49-F238E27FC236}">
              <a16:creationId xmlns:a16="http://schemas.microsoft.com/office/drawing/2014/main" id="{5C7CDA3D-1D52-43FE-8DC7-BC474995C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58" name="31 Imagen">
          <a:extLst>
            <a:ext uri="{FF2B5EF4-FFF2-40B4-BE49-F238E27FC236}">
              <a16:creationId xmlns:a16="http://schemas.microsoft.com/office/drawing/2014/main" id="{A4134E41-EB07-4537-9062-25A21EE0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59" name="31 Imagen">
          <a:extLst>
            <a:ext uri="{FF2B5EF4-FFF2-40B4-BE49-F238E27FC236}">
              <a16:creationId xmlns:a16="http://schemas.microsoft.com/office/drawing/2014/main" id="{CB63D60D-CA7A-4712-9C68-696E4548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63" name="31 Imagen">
          <a:extLst>
            <a:ext uri="{FF2B5EF4-FFF2-40B4-BE49-F238E27FC236}">
              <a16:creationId xmlns:a16="http://schemas.microsoft.com/office/drawing/2014/main" id="{B358B425-EB49-4107-8D0A-431285AA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50</xdr:row>
      <xdr:rowOff>0</xdr:rowOff>
    </xdr:from>
    <xdr:ext cx="19050" cy="85725"/>
    <xdr:pic>
      <xdr:nvPicPr>
        <xdr:cNvPr id="68" name="31 Imagen">
          <a:extLst>
            <a:ext uri="{FF2B5EF4-FFF2-40B4-BE49-F238E27FC236}">
              <a16:creationId xmlns:a16="http://schemas.microsoft.com/office/drawing/2014/main" id="{F3FAF81F-107D-40B9-8CA8-48065D16E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19050" cy="85725"/>
    <xdr:pic>
      <xdr:nvPicPr>
        <xdr:cNvPr id="69" name="31 Imagen">
          <a:extLst>
            <a:ext uri="{FF2B5EF4-FFF2-40B4-BE49-F238E27FC236}">
              <a16:creationId xmlns:a16="http://schemas.microsoft.com/office/drawing/2014/main" id="{C73659E6-CE2E-45B1-94D8-71B766A3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19050" cy="85725"/>
    <xdr:pic>
      <xdr:nvPicPr>
        <xdr:cNvPr id="70" name="31 Imagen">
          <a:extLst>
            <a:ext uri="{FF2B5EF4-FFF2-40B4-BE49-F238E27FC236}">
              <a16:creationId xmlns:a16="http://schemas.microsoft.com/office/drawing/2014/main" id="{410D4227-E202-4F95-9A53-9CB26EE4D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50</xdr:row>
      <xdr:rowOff>0</xdr:rowOff>
    </xdr:from>
    <xdr:ext cx="19050" cy="85725"/>
    <xdr:pic>
      <xdr:nvPicPr>
        <xdr:cNvPr id="71" name="31 Imagen">
          <a:extLst>
            <a:ext uri="{FF2B5EF4-FFF2-40B4-BE49-F238E27FC236}">
              <a16:creationId xmlns:a16="http://schemas.microsoft.com/office/drawing/2014/main" id="{23B78C04-EC62-4E81-B5FC-B661E13E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1409701</xdr:colOff>
      <xdr:row>0</xdr:row>
      <xdr:rowOff>0</xdr:rowOff>
    </xdr:from>
    <xdr:to>
      <xdr:col>3</xdr:col>
      <xdr:colOff>66676</xdr:colOff>
      <xdr:row>3</xdr:row>
      <xdr:rowOff>133350</xdr:rowOff>
    </xdr:to>
    <xdr:pic>
      <xdr:nvPicPr>
        <xdr:cNvPr id="72" name="Object 2">
          <a:extLst>
            <a:ext uri="{FF2B5EF4-FFF2-40B4-BE49-F238E27FC236}">
              <a16:creationId xmlns:a16="http://schemas.microsoft.com/office/drawing/2014/main" id="{8D4FC19B-1873-428D-BAD2-21C0397F7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09901" y="10287000"/>
          <a:ext cx="8572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</xdr:row>
      <xdr:rowOff>0</xdr:rowOff>
    </xdr:from>
    <xdr:ext cx="19050" cy="85725"/>
    <xdr:pic>
      <xdr:nvPicPr>
        <xdr:cNvPr id="73" name="31 Imagen">
          <a:extLst>
            <a:ext uri="{FF2B5EF4-FFF2-40B4-BE49-F238E27FC236}">
              <a16:creationId xmlns:a16="http://schemas.microsoft.com/office/drawing/2014/main" id="{6A152D05-B7EC-40C2-AC26-3000DA2E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19050" cy="85725"/>
    <xdr:pic>
      <xdr:nvPicPr>
        <xdr:cNvPr id="74" name="31 Imagen">
          <a:extLst>
            <a:ext uri="{FF2B5EF4-FFF2-40B4-BE49-F238E27FC236}">
              <a16:creationId xmlns:a16="http://schemas.microsoft.com/office/drawing/2014/main" id="{EA8B3A63-3054-4AF2-A23C-7821051B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</xdr:row>
      <xdr:rowOff>0</xdr:rowOff>
    </xdr:from>
    <xdr:ext cx="19050" cy="85725"/>
    <xdr:pic>
      <xdr:nvPicPr>
        <xdr:cNvPr id="75" name="31 Imagen">
          <a:extLst>
            <a:ext uri="{FF2B5EF4-FFF2-40B4-BE49-F238E27FC236}">
              <a16:creationId xmlns:a16="http://schemas.microsoft.com/office/drawing/2014/main" id="{35774E87-3FE5-41AC-8E07-AD8197AB7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19050" cy="85725"/>
    <xdr:pic>
      <xdr:nvPicPr>
        <xdr:cNvPr id="76" name="31 Imagen">
          <a:extLst>
            <a:ext uri="{FF2B5EF4-FFF2-40B4-BE49-F238E27FC236}">
              <a16:creationId xmlns:a16="http://schemas.microsoft.com/office/drawing/2014/main" id="{DD8AA7B2-08DA-4683-9F49-24988EFAD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361950</xdr:colOff>
      <xdr:row>42</xdr:row>
      <xdr:rowOff>177635</xdr:rowOff>
    </xdr:from>
    <xdr:to>
      <xdr:col>4</xdr:col>
      <xdr:colOff>352425</xdr:colOff>
      <xdr:row>52</xdr:row>
      <xdr:rowOff>180974</xdr:rowOff>
    </xdr:to>
    <xdr:pic>
      <xdr:nvPicPr>
        <xdr:cNvPr id="78" name="Imagen 77" descr="C:\Users\enc libre acceso\AppData\Local\Packages\Microsoft.Windows.Photos_8wekyb3d8bbwe\TempState\ShareServiceTempFolder\Firma de DD en blanco.jpe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8264360"/>
          <a:ext cx="5267325" cy="1908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E53"/>
  <sheetViews>
    <sheetView tabSelected="1" topLeftCell="A37" zoomScaleNormal="100" workbookViewId="0">
      <selection activeCell="G47" sqref="G47"/>
    </sheetView>
  </sheetViews>
  <sheetFormatPr baseColWidth="10" defaultColWidth="9.140625" defaultRowHeight="15" x14ac:dyDescent="0.25"/>
  <cols>
    <col min="1" max="1" width="9" style="1" customWidth="1"/>
    <col min="2" max="2" width="15" style="2" customWidth="1"/>
    <col min="3" max="3" width="33" style="2" customWidth="1"/>
    <col min="4" max="4" width="31.140625" style="2" customWidth="1"/>
    <col min="5" max="5" width="14.42578125" style="1" customWidth="1"/>
  </cols>
  <sheetData>
    <row r="2" spans="1:5" x14ac:dyDescent="0.25">
      <c r="B2" s="1"/>
      <c r="C2" s="1"/>
      <c r="D2" s="1"/>
    </row>
    <row r="4" spans="1:5" x14ac:dyDescent="0.25">
      <c r="D4" s="17"/>
    </row>
    <row r="5" spans="1:5" ht="15.75" x14ac:dyDescent="0.25">
      <c r="A5" s="30" t="s">
        <v>0</v>
      </c>
      <c r="B5" s="30"/>
      <c r="C5" s="30"/>
      <c r="D5" s="30"/>
      <c r="E5" s="30"/>
    </row>
    <row r="6" spans="1:5" ht="15.75" x14ac:dyDescent="0.25">
      <c r="A6" s="29" t="s">
        <v>1</v>
      </c>
      <c r="B6" s="29"/>
      <c r="C6" s="29"/>
      <c r="D6" s="29"/>
      <c r="E6" s="29"/>
    </row>
    <row r="7" spans="1:5" ht="15.75" x14ac:dyDescent="0.25">
      <c r="A7" s="32" t="s">
        <v>2</v>
      </c>
      <c r="B7" s="32"/>
      <c r="C7" s="32"/>
      <c r="D7" s="32"/>
      <c r="E7" s="32"/>
    </row>
    <row r="8" spans="1:5" ht="15.75" x14ac:dyDescent="0.25">
      <c r="A8" s="30" t="s">
        <v>3</v>
      </c>
      <c r="B8" s="30"/>
      <c r="C8" s="30"/>
      <c r="D8" s="30"/>
      <c r="E8" s="30"/>
    </row>
    <row r="9" spans="1:5" x14ac:dyDescent="0.25">
      <c r="A9" s="31" t="s">
        <v>33</v>
      </c>
      <c r="B9" s="31"/>
      <c r="C9" s="31"/>
      <c r="D9" s="31"/>
      <c r="E9" s="31"/>
    </row>
    <row r="10" spans="1:5" ht="15.75" x14ac:dyDescent="0.25">
      <c r="A10" s="30" t="s">
        <v>4</v>
      </c>
      <c r="B10" s="30"/>
      <c r="C10" s="30"/>
      <c r="D10" s="30"/>
      <c r="E10" s="30"/>
    </row>
    <row r="11" spans="1:5" x14ac:dyDescent="0.25">
      <c r="A11" s="31" t="s">
        <v>32</v>
      </c>
      <c r="B11" s="31"/>
      <c r="C11" s="31"/>
      <c r="D11" s="31"/>
      <c r="E11" s="31"/>
    </row>
    <row r="12" spans="1:5" x14ac:dyDescent="0.25">
      <c r="A12" s="28"/>
      <c r="B12" s="33" t="s">
        <v>31</v>
      </c>
      <c r="C12" s="34"/>
      <c r="D12" s="3"/>
      <c r="E12" s="28"/>
    </row>
    <row r="13" spans="1:5" x14ac:dyDescent="0.25">
      <c r="A13" s="28"/>
      <c r="B13" s="33" t="s">
        <v>5</v>
      </c>
      <c r="C13" s="33"/>
      <c r="D13" s="4"/>
      <c r="E13" s="28"/>
    </row>
    <row r="14" spans="1:5" x14ac:dyDescent="0.25">
      <c r="A14" s="28"/>
      <c r="B14" s="33"/>
      <c r="C14" s="35"/>
      <c r="D14" s="4"/>
      <c r="E14" s="27"/>
    </row>
    <row r="15" spans="1:5" x14ac:dyDescent="0.25">
      <c r="A15" s="5"/>
      <c r="B15" s="36" t="s">
        <v>6</v>
      </c>
      <c r="C15" s="37"/>
      <c r="D15" s="26"/>
      <c r="E15" s="6"/>
    </row>
    <row r="16" spans="1:5" x14ac:dyDescent="0.25">
      <c r="A16" s="5"/>
      <c r="B16" s="38" t="s">
        <v>7</v>
      </c>
      <c r="C16" s="38"/>
      <c r="D16" s="16">
        <v>48899.14</v>
      </c>
      <c r="E16" s="18"/>
    </row>
    <row r="17" spans="1:5" x14ac:dyDescent="0.25">
      <c r="A17" s="5"/>
      <c r="B17" s="38" t="s">
        <v>8</v>
      </c>
      <c r="C17" s="38"/>
      <c r="D17" s="25">
        <v>0</v>
      </c>
      <c r="E17" s="18"/>
    </row>
    <row r="18" spans="1:5" x14ac:dyDescent="0.25">
      <c r="A18" s="5"/>
      <c r="B18" s="36" t="s">
        <v>9</v>
      </c>
      <c r="C18" s="38"/>
      <c r="D18" s="24">
        <f>SUM(D16:D17)</f>
        <v>48899.14</v>
      </c>
      <c r="E18" s="18"/>
    </row>
    <row r="19" spans="1:5" x14ac:dyDescent="0.25">
      <c r="A19" s="5"/>
      <c r="B19" s="38"/>
      <c r="C19" s="38"/>
      <c r="D19" s="7"/>
      <c r="E19" s="18"/>
    </row>
    <row r="20" spans="1:5" x14ac:dyDescent="0.25">
      <c r="A20" s="5"/>
      <c r="B20" s="36" t="s">
        <v>10</v>
      </c>
      <c r="C20" s="38"/>
      <c r="D20" s="8"/>
      <c r="E20" s="18"/>
    </row>
    <row r="21" spans="1:5" x14ac:dyDescent="0.25">
      <c r="A21" s="22"/>
      <c r="B21" s="38" t="s">
        <v>11</v>
      </c>
      <c r="C21" s="38"/>
      <c r="D21" s="23">
        <v>5489336.8399999999</v>
      </c>
      <c r="E21" s="22"/>
    </row>
    <row r="22" spans="1:5" x14ac:dyDescent="0.25">
      <c r="A22" s="5"/>
      <c r="B22" s="38" t="s">
        <v>30</v>
      </c>
      <c r="C22" s="38"/>
      <c r="D22" s="9">
        <v>0</v>
      </c>
      <c r="E22" s="18"/>
    </row>
    <row r="23" spans="1:5" x14ac:dyDescent="0.25">
      <c r="A23" s="5"/>
      <c r="B23" s="36" t="s">
        <v>13</v>
      </c>
      <c r="C23" s="38"/>
      <c r="D23" s="21">
        <f>SUM(D21:D22)</f>
        <v>5489336.8399999999</v>
      </c>
      <c r="E23" s="18"/>
    </row>
    <row r="24" spans="1:5" ht="15.75" thickBot="1" x14ac:dyDescent="0.3">
      <c r="A24" s="5"/>
      <c r="B24" s="36" t="s">
        <v>14</v>
      </c>
      <c r="C24" s="38"/>
      <c r="D24" s="10">
        <f>+D21+D18</f>
        <v>5538235.9799999995</v>
      </c>
    </row>
    <row r="25" spans="1:5" ht="15.75" thickTop="1" x14ac:dyDescent="0.25">
      <c r="A25" s="5"/>
      <c r="B25" s="36"/>
      <c r="C25" s="38"/>
      <c r="D25" s="8"/>
      <c r="E25" s="18"/>
    </row>
    <row r="26" spans="1:5" x14ac:dyDescent="0.25">
      <c r="A26" s="5"/>
      <c r="B26" s="36" t="s">
        <v>15</v>
      </c>
      <c r="C26" s="38"/>
      <c r="D26" s="8"/>
      <c r="E26" s="18"/>
    </row>
    <row r="27" spans="1:5" x14ac:dyDescent="0.25">
      <c r="A27" s="5"/>
      <c r="B27" s="36" t="s">
        <v>16</v>
      </c>
      <c r="C27" s="38"/>
      <c r="D27" s="11" t="s">
        <v>17</v>
      </c>
      <c r="E27" s="18"/>
    </row>
    <row r="28" spans="1:5" x14ac:dyDescent="0.25">
      <c r="A28" s="5"/>
      <c r="B28" s="38" t="s">
        <v>18</v>
      </c>
      <c r="C28" s="38"/>
      <c r="D28" s="9" t="s">
        <v>12</v>
      </c>
      <c r="E28" s="18"/>
    </row>
    <row r="29" spans="1:5" x14ac:dyDescent="0.25">
      <c r="A29" s="5"/>
      <c r="B29" s="36" t="s">
        <v>19</v>
      </c>
      <c r="C29" s="38"/>
      <c r="D29" s="12" t="s">
        <v>12</v>
      </c>
      <c r="E29" s="18"/>
    </row>
    <row r="30" spans="1:5" x14ac:dyDescent="0.25">
      <c r="A30" s="5"/>
      <c r="B30" s="36"/>
      <c r="C30" s="38"/>
      <c r="D30" s="13"/>
      <c r="E30" s="18"/>
    </row>
    <row r="31" spans="1:5" x14ac:dyDescent="0.25">
      <c r="A31" s="5"/>
      <c r="B31" s="36" t="s">
        <v>20</v>
      </c>
      <c r="C31" s="38"/>
      <c r="D31" s="8"/>
      <c r="E31" s="18"/>
    </row>
    <row r="32" spans="1:5" x14ac:dyDescent="0.25">
      <c r="A32" s="5"/>
      <c r="B32" s="38" t="s">
        <v>21</v>
      </c>
      <c r="C32" s="38"/>
      <c r="D32" s="9" t="s">
        <v>12</v>
      </c>
      <c r="E32" s="18"/>
    </row>
    <row r="33" spans="1:5" x14ac:dyDescent="0.25">
      <c r="A33" s="5"/>
      <c r="B33" s="36" t="s">
        <v>22</v>
      </c>
      <c r="C33" s="38"/>
      <c r="D33" s="12" t="s">
        <v>12</v>
      </c>
      <c r="E33" s="18"/>
    </row>
    <row r="34" spans="1:5" x14ac:dyDescent="0.25">
      <c r="A34" s="5"/>
      <c r="B34" s="36"/>
      <c r="C34" s="38"/>
      <c r="D34" s="13"/>
      <c r="E34" s="18"/>
    </row>
    <row r="35" spans="1:5" x14ac:dyDescent="0.25">
      <c r="A35" s="5"/>
      <c r="B35" s="36" t="s">
        <v>23</v>
      </c>
      <c r="C35" s="38"/>
      <c r="D35" s="13"/>
      <c r="E35" s="18"/>
    </row>
    <row r="36" spans="1:5" x14ac:dyDescent="0.25">
      <c r="A36" s="5"/>
      <c r="B36" s="38" t="s">
        <v>24</v>
      </c>
      <c r="C36" s="38"/>
      <c r="D36" s="8">
        <v>80000000</v>
      </c>
      <c r="E36" s="8"/>
    </row>
    <row r="37" spans="1:5" x14ac:dyDescent="0.25">
      <c r="A37" s="5"/>
      <c r="B37" s="36" t="s">
        <v>25</v>
      </c>
      <c r="C37" s="38"/>
      <c r="D37" s="15">
        <v>0</v>
      </c>
      <c r="E37" s="18"/>
    </row>
    <row r="38" spans="1:5" x14ac:dyDescent="0.25">
      <c r="A38" s="5"/>
      <c r="B38" s="36" t="s">
        <v>26</v>
      </c>
      <c r="C38" s="38"/>
      <c r="D38" s="8">
        <f>+D36-D37</f>
        <v>80000000</v>
      </c>
      <c r="E38" s="8"/>
    </row>
    <row r="39" spans="1:5" x14ac:dyDescent="0.25">
      <c r="A39" s="5"/>
      <c r="B39" s="38" t="s">
        <v>27</v>
      </c>
      <c r="C39" s="38"/>
      <c r="D39" s="14">
        <v>74461764.019999996</v>
      </c>
      <c r="E39" s="18"/>
    </row>
    <row r="40" spans="1:5" x14ac:dyDescent="0.25">
      <c r="A40" s="5"/>
      <c r="B40" s="36" t="s">
        <v>28</v>
      </c>
      <c r="C40" s="38"/>
      <c r="D40" s="20">
        <f>+D38-D39</f>
        <v>5538235.9800000042</v>
      </c>
      <c r="E40" s="18"/>
    </row>
    <row r="41" spans="1:5" ht="15.75" thickBot="1" x14ac:dyDescent="0.3">
      <c r="A41" s="5"/>
      <c r="B41" s="36" t="s">
        <v>29</v>
      </c>
      <c r="C41" s="38"/>
      <c r="D41" s="19">
        <f>+D40</f>
        <v>5538235.9800000042</v>
      </c>
      <c r="E41" s="18"/>
    </row>
    <row r="42" spans="1:5" ht="15.75" thickTop="1" x14ac:dyDescent="0.25"/>
    <row r="51" spans="2:4" x14ac:dyDescent="0.25">
      <c r="B51" s="1"/>
      <c r="C51"/>
      <c r="D51" s="1"/>
    </row>
    <row r="53" spans="2:4" x14ac:dyDescent="0.25">
      <c r="D53" s="17"/>
    </row>
  </sheetData>
  <mergeCells count="7">
    <mergeCell ref="A10:E10"/>
    <mergeCell ref="A11:E11"/>
    <mergeCell ref="A5:E5"/>
    <mergeCell ref="A6:E6"/>
    <mergeCell ref="A7:E7"/>
    <mergeCell ref="A8:E8"/>
    <mergeCell ref="A9:E9"/>
  </mergeCells>
  <pageMargins left="0.16" right="0.25" top="0.72" bottom="0.19" header="0.12" footer="0.12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DOMINICANA DIGNA 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AUX-RACIONES</dc:creator>
  <cp:lastModifiedBy>ENC Libre Acceso a la Informacion Publica</cp:lastModifiedBy>
  <cp:lastPrinted>2024-01-09T19:02:00Z</cp:lastPrinted>
  <dcterms:created xsi:type="dcterms:W3CDTF">2023-01-17T14:06:47Z</dcterms:created>
  <dcterms:modified xsi:type="dcterms:W3CDTF">2024-01-09T19:02:30Z</dcterms:modified>
</cp:coreProperties>
</file>