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Febrero\BG\"/>
    </mc:Choice>
  </mc:AlternateContent>
  <bookViews>
    <workbookView xWindow="-120" yWindow="-120" windowWidth="29040" windowHeight="15840"/>
  </bookViews>
  <sheets>
    <sheet name="DOMINICANA DIGNA 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4" l="1"/>
  <c r="E39" i="4" s="1"/>
  <c r="E40" i="4" s="1"/>
  <c r="E22" i="4"/>
  <c r="E17" i="4"/>
  <c r="E23" i="4" s="1"/>
</calcChain>
</file>

<file path=xl/sharedStrings.xml><?xml version="1.0" encoding="utf-8"?>
<sst xmlns="http://schemas.openxmlformats.org/spreadsheetml/2006/main" count="46" uniqueCount="43">
  <si>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</si>
  <si>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</si>
  <si>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</si>
  <si>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</si>
  <si>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</si>
  <si>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</si>
  <si>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</si>
  <si>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</si>
  <si>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</si>
  <si>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</si>
  <si>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</si>
  <si>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</si>
  <si>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</si>
  <si>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</si>
  <si>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</si>
  <si>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</si>
  <si>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</si>
  <si>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</si>
  <si>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</si>
  <si>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</si>
  <si>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</si>
  <si>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</si>
  <si>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</si>
  <si>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</si>
  <si>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</si>
  <si>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</si>
  <si>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</si>
  <si>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</si>
  <si>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</si>
  <si>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</si>
  <si>
    <t>BIENES INTANGIBLES</t>
  </si>
  <si>
    <t>ACTIVIDAD 009</t>
  </si>
  <si>
    <t>DOMINICANA  DIGNA</t>
  </si>
  <si>
    <t>AL 28 DE FEBRERO 2025</t>
  </si>
  <si>
    <t xml:space="preserve">    Licda. DIKAURY MANCEBO PEREZ</t>
  </si>
  <si>
    <t xml:space="preserve">            2do. Tte., Contadora ERD.</t>
  </si>
  <si>
    <t xml:space="preserve">      Contadora Dominicana Digna </t>
  </si>
  <si>
    <t xml:space="preserve">                                   Tte. Coronel. Contador, ERD.</t>
  </si>
  <si>
    <t xml:space="preserve">                            Sub-Director de Auditoria DIGEV</t>
  </si>
  <si>
    <t xml:space="preserve">                     Lic. TROADIO NICASIO CABRERA</t>
  </si>
  <si>
    <t>Lic. VICTOR R. TORIBIO MARTE</t>
  </si>
  <si>
    <t>Tte. Coronel Contador, ERD.</t>
  </si>
  <si>
    <t>Director Financiero DIGEV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</si>
</sst>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8" fillId="0" borderId="0" xfId="0" applyFont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43" fontId="7" fillId="2" borderId="0" xfId="1" applyFont="1" applyFill="1"/>
    <xf numFmtId="43" fontId="6" fillId="2" borderId="0" xfId="1" applyFont="1" applyFill="1" applyBorder="1"/>
    <xf numFmtId="43" fontId="7" fillId="2" borderId="1" xfId="1" applyFont="1" applyFill="1" applyBorder="1" applyAlignment="1">
      <alignment horizontal="right"/>
    </xf>
    <xf numFmtId="43" fontId="6" fillId="3" borderId="3" xfId="1" applyFont="1" applyFill="1" applyBorder="1"/>
    <xf numFmtId="43" fontId="7" fillId="2" borderId="0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7" fillId="2" borderId="1" xfId="1" applyFont="1" applyFill="1" applyBorder="1"/>
    <xf numFmtId="43" fontId="7" fillId="0" borderId="1" xfId="1" applyFont="1" applyBorder="1"/>
    <xf numFmtId="43" fontId="7" fillId="2" borderId="0" xfId="1" applyFont="1" applyFill="1" applyBorder="1"/>
    <xf numFmtId="43" fontId="3" fillId="0" borderId="0" xfId="1" applyFont="1"/>
    <xf numFmtId="43" fontId="8" fillId="2" borderId="0" xfId="1" applyFont="1" applyFill="1"/>
    <xf numFmtId="43" fontId="6" fillId="3" borderId="4" xfId="1" applyFont="1" applyFill="1" applyBorder="1"/>
    <xf numFmtId="43" fontId="6" fillId="2" borderId="2" xfId="1" applyFont="1" applyFill="1" applyBorder="1"/>
    <xf numFmtId="43" fontId="6" fillId="2" borderId="2" xfId="1" applyFont="1" applyFill="1" applyBorder="1" applyAlignment="1">
      <alignment horizontal="right"/>
    </xf>
    <xf numFmtId="0" fontId="8" fillId="2" borderId="0" xfId="0" applyFont="1" applyFill="1"/>
    <xf numFmtId="43" fontId="7" fillId="0" borderId="0" xfId="1" applyFont="1" applyFill="1" applyBorder="1" applyAlignment="1">
      <alignment horizontal="right"/>
    </xf>
    <xf numFmtId="43" fontId="6" fillId="2" borderId="1" xfId="1" applyFont="1" applyFill="1" applyBorder="1"/>
    <xf numFmtId="43" fontId="9" fillId="0" borderId="1" xfId="1" applyFont="1" applyBorder="1"/>
    <xf numFmtId="43" fontId="6" fillId="2" borderId="0" xfId="1" applyFont="1" applyFill="1" applyBorder="1" applyAlignment="1"/>
    <xf numFmtId="49" fontId="6" fillId="2" borderId="0" xfId="0" applyNumberFormat="1" applyFont="1" applyFill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55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3" name="18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" name="2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5" name="2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6" name="2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7" name="3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8" name="36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0" name="31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1" name="3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2" name="31 Imagen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3" name="31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5" name="31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6" name="31 Imagen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7" name="31 Imagen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8" name="31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9" name="31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20" name="31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21" name="31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22" name="31 Imagen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23" name="31 Imagen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24" name="31 Imagen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25" name="31 Imagen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26" name="31 Imagen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27" name="31 Imagen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28" name="31 Imagen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29" name="31 Imagen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30" name="31 Imagen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31" name="31 Imagen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32" name="31 Imagen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33" name="31 Imagen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37" name="31 Imagen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2" name="31 Imagen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3" name="31 Imagen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8" name="31 Imagen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9" name="31 Imagen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54" name="31 Imagen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55" name="31 Imagen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15" name="31 Imagen">
          <a:extLst>
            <a:ext uri="{FF2B5EF4-FFF2-40B4-BE49-F238E27FC236}">
              <a16:creationId xmlns:a16="http://schemas.microsoft.com/office/drawing/2014/main" id="{DA18841C-75FD-4F56-8FA0-237A5252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16" name="31 Imagen">
          <a:extLst>
            <a:ext uri="{FF2B5EF4-FFF2-40B4-BE49-F238E27FC236}">
              <a16:creationId xmlns:a16="http://schemas.microsoft.com/office/drawing/2014/main" id="{8F4876ED-08F1-4450-AC92-FD69DF86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17" name="31 Imagen">
          <a:extLst>
            <a:ext uri="{FF2B5EF4-FFF2-40B4-BE49-F238E27FC236}">
              <a16:creationId xmlns:a16="http://schemas.microsoft.com/office/drawing/2014/main" id="{4FF9ADD1-6E3D-477C-87C3-E4B4DD5D3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18" name="31 Imagen">
          <a:extLst>
            <a:ext uri="{FF2B5EF4-FFF2-40B4-BE49-F238E27FC236}">
              <a16:creationId xmlns:a16="http://schemas.microsoft.com/office/drawing/2014/main" id="{191D2DF6-8D96-41D8-971E-59CE39F6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20" name="31 Imagen">
          <a:extLst>
            <a:ext uri="{FF2B5EF4-FFF2-40B4-BE49-F238E27FC236}">
              <a16:creationId xmlns:a16="http://schemas.microsoft.com/office/drawing/2014/main" id="{2F4FF6EF-0712-48C1-B6C0-0C46E0F2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21" name="31 Imagen">
          <a:extLst>
            <a:ext uri="{FF2B5EF4-FFF2-40B4-BE49-F238E27FC236}">
              <a16:creationId xmlns:a16="http://schemas.microsoft.com/office/drawing/2014/main" id="{5C7CDA3D-1D52-43FE-8DC7-BC474995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22" name="31 Imagen">
          <a:extLst>
            <a:ext uri="{FF2B5EF4-FFF2-40B4-BE49-F238E27FC236}">
              <a16:creationId xmlns:a16="http://schemas.microsoft.com/office/drawing/2014/main" id="{1F3387D6-BE62-4C73-AD15-5C0DE39C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23" name="31 Imagen">
          <a:extLst>
            <a:ext uri="{FF2B5EF4-FFF2-40B4-BE49-F238E27FC236}">
              <a16:creationId xmlns:a16="http://schemas.microsoft.com/office/drawing/2014/main" id="{8591D207-9D74-4B4C-8260-71450C8A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id="{A4134E41-EB07-4537-9062-25A21EE0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id="{CB63D60D-CA7A-4712-9C68-696E4548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60" name="31 Imagen">
          <a:extLst>
            <a:ext uri="{FF2B5EF4-FFF2-40B4-BE49-F238E27FC236}">
              <a16:creationId xmlns:a16="http://schemas.microsoft.com/office/drawing/2014/main" id="{9B93A322-38FA-45F7-8958-B8E09218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61" name="31 Imagen">
          <a:extLst>
            <a:ext uri="{FF2B5EF4-FFF2-40B4-BE49-F238E27FC236}">
              <a16:creationId xmlns:a16="http://schemas.microsoft.com/office/drawing/2014/main" id="{07C7D7DB-876A-4B54-9B5F-F05EBE49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id="{B358B425-EB49-4107-8D0A-431285AA7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:a16="http://schemas.microsoft.com/office/drawing/2014/main" id="{503CCD32-A4B5-4FFE-92ED-DF66CFC7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:a16="http://schemas.microsoft.com/office/drawing/2014/main" id="{66AFBCF8-C9D8-4839-8008-41F37D79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66" name="31 Imagen">
          <a:extLst>
            <a:ext uri="{FF2B5EF4-FFF2-40B4-BE49-F238E27FC236}">
              <a16:creationId xmlns:a16="http://schemas.microsoft.com/office/drawing/2014/main" id="{522FA9FD-C179-4829-A5A6-DC354911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:a16="http://schemas.microsoft.com/office/drawing/2014/main" id="{F3FAF81F-107D-40B9-8CA8-48065D16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:a16="http://schemas.microsoft.com/office/drawing/2014/main" id="{C73659E6-CE2E-45B1-94D8-71B766A3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:a16="http://schemas.microsoft.com/office/drawing/2014/main" id="{410D4227-E202-4F95-9A53-9CB26EE4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:a16="http://schemas.microsoft.com/office/drawing/2014/main" id="{23B78C04-EC62-4E81-B5FC-B661E13E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73" name="31 Imagen">
          <a:extLst>
            <a:ext uri="{FF2B5EF4-FFF2-40B4-BE49-F238E27FC236}">
              <a16:creationId xmlns:a16="http://schemas.microsoft.com/office/drawing/2014/main" id="{6A152D05-B7EC-40C2-AC26-3000DA2E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74" name="31 Imagen">
          <a:extLst>
            <a:ext uri="{FF2B5EF4-FFF2-40B4-BE49-F238E27FC236}">
              <a16:creationId xmlns:a16="http://schemas.microsoft.com/office/drawing/2014/main" id="{EA8B3A63-3054-4AF2-A23C-7821051B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75" name="31 Imagen">
          <a:extLst>
            <a:ext uri="{FF2B5EF4-FFF2-40B4-BE49-F238E27FC236}">
              <a16:creationId xmlns:a16="http://schemas.microsoft.com/office/drawing/2014/main" id="{35774E87-3FE5-41AC-8E07-AD8197AB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76" name="31 Imagen">
          <a:extLst>
            <a:ext uri="{FF2B5EF4-FFF2-40B4-BE49-F238E27FC236}">
              <a16:creationId xmlns:a16="http://schemas.microsoft.com/office/drawing/2014/main" id="{DD8AA7B2-08DA-4683-9F49-24988EFA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78" name="31 Imagen">
          <a:extLst>
            <a:ext uri="{FF2B5EF4-FFF2-40B4-BE49-F238E27FC236}">
              <a16:creationId xmlns:a16="http://schemas.microsoft.com/office/drawing/2014/main" id="{7641449D-42D0-4B8B-91AC-98A9622C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79" name="31 Imagen">
          <a:extLst>
            <a:ext uri="{FF2B5EF4-FFF2-40B4-BE49-F238E27FC236}">
              <a16:creationId xmlns:a16="http://schemas.microsoft.com/office/drawing/2014/main" id="{660619E3-E802-4604-BAAD-1D23128B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80" name="31 Imagen">
          <a:extLst>
            <a:ext uri="{FF2B5EF4-FFF2-40B4-BE49-F238E27FC236}">
              <a16:creationId xmlns:a16="http://schemas.microsoft.com/office/drawing/2014/main" id="{2F582089-8571-4446-B6C8-87F45CE5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81" name="31 Imagen">
          <a:extLst>
            <a:ext uri="{FF2B5EF4-FFF2-40B4-BE49-F238E27FC236}">
              <a16:creationId xmlns:a16="http://schemas.microsoft.com/office/drawing/2014/main" id="{E802ED65-1EE1-454C-9E0C-5DA9B1CC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83" name="31 Imagen">
          <a:extLst>
            <a:ext uri="{FF2B5EF4-FFF2-40B4-BE49-F238E27FC236}">
              <a16:creationId xmlns:a16="http://schemas.microsoft.com/office/drawing/2014/main" id="{C35D9A66-FF54-440A-B2A8-472F341B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84" name="31 Imagen">
          <a:extLst>
            <a:ext uri="{FF2B5EF4-FFF2-40B4-BE49-F238E27FC236}">
              <a16:creationId xmlns:a16="http://schemas.microsoft.com/office/drawing/2014/main" id="{041C5E62-FB04-427C-9640-38BCE5D3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85" name="31 Imagen">
          <a:extLst>
            <a:ext uri="{FF2B5EF4-FFF2-40B4-BE49-F238E27FC236}">
              <a16:creationId xmlns:a16="http://schemas.microsoft.com/office/drawing/2014/main" id="{6C0B2CFB-893A-4180-AFD5-F6A47866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86" name="31 Imagen">
          <a:extLst>
            <a:ext uri="{FF2B5EF4-FFF2-40B4-BE49-F238E27FC236}">
              <a16:creationId xmlns:a16="http://schemas.microsoft.com/office/drawing/2014/main" id="{3058E2DB-CB03-4341-A28E-446B8AFE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457200</xdr:colOff>
      <xdr:row>0</xdr:row>
      <xdr:rowOff>0</xdr:rowOff>
    </xdr:from>
    <xdr:ext cx="657225" cy="607731"/>
    <xdr:pic>
      <xdr:nvPicPr>
        <xdr:cNvPr id="94" name="Imagen 93">
          <a:extLst>
            <a:ext uri="{FF2B5EF4-FFF2-40B4-BE49-F238E27FC236}">
              <a16:creationId xmlns:a16="http://schemas.microsoft.com/office/drawing/2014/main" id="{A1F2AB41-DAB2-41A0-AC79-80005E1F4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2800" y="0"/>
          <a:ext cx="657225" cy="6077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67"/>
  <sheetViews>
    <sheetView tabSelected="1" view="pageBreakPreview" topLeftCell="A34" zoomScaleNormal="100" zoomScaleSheetLayoutView="100" workbookViewId="0">
      <selection activeCell="E51" sqref="E51"/>
    </sheetView>
  </sheetViews>
  <sheetFormatPr baseColWidth="10" defaultColWidth="9.140625" defaultRowHeight="15" x14ac:dyDescent="0.25"/>
  <cols>
    <col min="1" max="1" width="4.28515625" style="1" customWidth="1"/>
    <col min="2" max="2" width="6.140625" style="2" customWidth="1"/>
    <col min="3" max="3" width="33" style="2" customWidth="1"/>
    <col min="4" max="4" width="20.28515625" style="2" customWidth="1"/>
    <col min="5" max="5" width="23.42578125" style="1" customWidth="1"/>
    <col min="6" max="6" width="18" style="1" customWidth="1"/>
    <col min="7" max="7" width="4.42578125" style="1" customWidth="1"/>
  </cols>
  <sheetData>
    <row r="1" spans="2:6" x14ac:dyDescent="0.25">
      <c r="B1" s="1"/>
      <c r="C1" s="1"/>
      <c r="D1" s="1"/>
    </row>
    <row r="2" spans="2:6" x14ac:dyDescent="0.25">
      <c r="B2" s="1"/>
      <c r="E2" s="2"/>
    </row>
    <row r="3" spans="2:6" x14ac:dyDescent="0.25">
      <c r="B3" s="1"/>
      <c r="E3" s="22"/>
    </row>
    <row r="4" spans="2:6" ht="15.75" x14ac:dyDescent="0.25">
      <c r="B4" s="40" t="s">
        <v>0</v>
      </c>
      <c r="C4" s="40"/>
      <c r="D4" s="40"/>
      <c r="E4" s="40"/>
      <c r="F4" s="40"/>
    </row>
    <row r="5" spans="2:6" ht="15.75" x14ac:dyDescent="0.25">
      <c r="B5" s="42" t="s">
        <v>1</v>
      </c>
      <c r="C5" s="42"/>
      <c r="D5" s="42"/>
      <c r="E5" s="42"/>
      <c r="F5" s="42"/>
    </row>
    <row r="6" spans="2:6" ht="15.75" x14ac:dyDescent="0.25">
      <c r="B6" s="43" t="s">
        <v>2</v>
      </c>
      <c r="C6" s="43"/>
      <c r="D6" s="43"/>
      <c r="E6" s="43"/>
      <c r="F6" s="43"/>
    </row>
    <row r="7" spans="2:6" ht="15.75" x14ac:dyDescent="0.25">
      <c r="B7" s="40" t="s">
        <v>3</v>
      </c>
      <c r="C7" s="40"/>
      <c r="D7" s="40"/>
      <c r="E7" s="40"/>
      <c r="F7" s="40"/>
    </row>
    <row r="8" spans="2:6" x14ac:dyDescent="0.25">
      <c r="B8" s="41" t="s">
        <v>33</v>
      </c>
      <c r="C8" s="41"/>
      <c r="D8" s="41"/>
      <c r="E8" s="41"/>
      <c r="F8" s="41"/>
    </row>
    <row r="9" spans="2:6" ht="15.75" x14ac:dyDescent="0.25">
      <c r="B9" s="40" t="s">
        <v>4</v>
      </c>
      <c r="C9" s="40"/>
      <c r="D9" s="40"/>
      <c r="E9" s="40"/>
      <c r="F9" s="40"/>
    </row>
    <row r="10" spans="2:6" x14ac:dyDescent="0.25">
      <c r="B10" s="41" t="s">
        <v>32</v>
      </c>
      <c r="C10" s="41"/>
      <c r="D10" s="41"/>
      <c r="E10" s="41"/>
      <c r="F10" s="41"/>
    </row>
    <row r="11" spans="2:6" x14ac:dyDescent="0.25">
      <c r="B11" s="34"/>
      <c r="C11" s="6" t="s">
        <v>31</v>
      </c>
      <c r="D11" s="4"/>
      <c r="E11" s="5"/>
      <c r="F11" s="34"/>
    </row>
    <row r="12" spans="2:6" x14ac:dyDescent="0.25">
      <c r="B12" s="34"/>
      <c r="C12" s="6" t="s">
        <v>5</v>
      </c>
      <c r="D12" s="3"/>
      <c r="E12" s="7"/>
      <c r="F12" s="34"/>
    </row>
    <row r="13" spans="2:6" x14ac:dyDescent="0.25">
      <c r="B13" s="34"/>
      <c r="C13" s="3"/>
      <c r="D13" s="7"/>
      <c r="E13" s="7"/>
      <c r="F13" s="33"/>
    </row>
    <row r="14" spans="2:6" x14ac:dyDescent="0.25">
      <c r="B14" s="8"/>
      <c r="C14" s="9" t="s">
        <v>6</v>
      </c>
      <c r="D14" s="32"/>
      <c r="E14" s="31"/>
      <c r="F14" s="10"/>
    </row>
    <row r="15" spans="2:6" x14ac:dyDescent="0.25">
      <c r="B15" s="8"/>
      <c r="C15" s="11" t="s">
        <v>7</v>
      </c>
      <c r="D15" s="11"/>
      <c r="E15" s="21">
        <v>13114743.119999999</v>
      </c>
      <c r="F15" s="23"/>
    </row>
    <row r="16" spans="2:6" x14ac:dyDescent="0.25">
      <c r="B16" s="8"/>
      <c r="C16" s="11" t="s">
        <v>8</v>
      </c>
      <c r="D16" s="11"/>
      <c r="E16" s="30">
        <v>0</v>
      </c>
      <c r="F16" s="23"/>
    </row>
    <row r="17" spans="2:6" x14ac:dyDescent="0.25">
      <c r="B17" s="8"/>
      <c r="C17" s="9" t="s">
        <v>9</v>
      </c>
      <c r="D17" s="11"/>
      <c r="E17" s="29">
        <f>SUM(E15:E16)</f>
        <v>13114743.119999999</v>
      </c>
      <c r="F17" s="23"/>
    </row>
    <row r="18" spans="2:6" x14ac:dyDescent="0.25">
      <c r="B18" s="8"/>
      <c r="C18" s="11"/>
      <c r="D18" s="11"/>
      <c r="E18" s="12"/>
      <c r="F18" s="23"/>
    </row>
    <row r="19" spans="2:6" x14ac:dyDescent="0.25">
      <c r="B19" s="8"/>
      <c r="C19" s="9" t="s">
        <v>10</v>
      </c>
      <c r="D19" s="11"/>
      <c r="E19" s="13"/>
      <c r="F19" s="23"/>
    </row>
    <row r="20" spans="2:6" x14ac:dyDescent="0.25">
      <c r="B20" s="27"/>
      <c r="C20" s="11" t="s">
        <v>11</v>
      </c>
      <c r="D20" s="11"/>
      <c r="E20" s="28">
        <v>4792524.9800000004</v>
      </c>
      <c r="F20" s="27"/>
    </row>
    <row r="21" spans="2:6" x14ac:dyDescent="0.25">
      <c r="B21" s="8"/>
      <c r="C21" s="11" t="s">
        <v>30</v>
      </c>
      <c r="D21" s="11"/>
      <c r="E21" s="14">
        <v>0</v>
      </c>
      <c r="F21" s="23"/>
    </row>
    <row r="22" spans="2:6" x14ac:dyDescent="0.25">
      <c r="B22" s="8"/>
      <c r="C22" s="9" t="s">
        <v>13</v>
      </c>
      <c r="D22" s="11"/>
      <c r="E22" s="26">
        <f>SUM(E20:E21)</f>
        <v>4792524.9800000004</v>
      </c>
      <c r="F22" s="23"/>
    </row>
    <row r="23" spans="2:6" ht="15.75" thickBot="1" x14ac:dyDescent="0.3">
      <c r="B23" s="8"/>
      <c r="C23" s="9" t="s">
        <v>14</v>
      </c>
      <c r="D23" s="11"/>
      <c r="E23" s="15">
        <f>+E20+E17</f>
        <v>17907268.100000001</v>
      </c>
    </row>
    <row r="24" spans="2:6" ht="15.75" thickTop="1" x14ac:dyDescent="0.25">
      <c r="B24" s="8"/>
      <c r="C24" s="9"/>
      <c r="D24" s="11"/>
      <c r="E24" s="13"/>
      <c r="F24" s="23"/>
    </row>
    <row r="25" spans="2:6" x14ac:dyDescent="0.25">
      <c r="B25" s="8"/>
      <c r="C25" s="9" t="s">
        <v>15</v>
      </c>
      <c r="D25" s="11"/>
      <c r="E25" s="13"/>
      <c r="F25" s="23"/>
    </row>
    <row r="26" spans="2:6" x14ac:dyDescent="0.25">
      <c r="B26" s="8"/>
      <c r="C26" s="9" t="s">
        <v>16</v>
      </c>
      <c r="D26" s="11"/>
      <c r="E26" s="16" t="s">
        <v>17</v>
      </c>
      <c r="F26" s="23"/>
    </row>
    <row r="27" spans="2:6" x14ac:dyDescent="0.25">
      <c r="B27" s="8"/>
      <c r="C27" s="11" t="s">
        <v>18</v>
      </c>
      <c r="D27" s="11"/>
      <c r="E27" s="14" t="s">
        <v>12</v>
      </c>
      <c r="F27" s="23"/>
    </row>
    <row r="28" spans="2:6" x14ac:dyDescent="0.25">
      <c r="B28" s="8"/>
      <c r="C28" s="9" t="s">
        <v>19</v>
      </c>
      <c r="D28" s="11"/>
      <c r="E28" s="17" t="s">
        <v>12</v>
      </c>
      <c r="F28" s="23"/>
    </row>
    <row r="29" spans="2:6" x14ac:dyDescent="0.25">
      <c r="B29" s="8"/>
      <c r="C29" s="9"/>
      <c r="D29" s="11"/>
      <c r="E29" s="18"/>
      <c r="F29" s="23"/>
    </row>
    <row r="30" spans="2:6" x14ac:dyDescent="0.25">
      <c r="B30" s="8"/>
      <c r="C30" s="9" t="s">
        <v>20</v>
      </c>
      <c r="D30" s="11"/>
      <c r="E30" s="13"/>
      <c r="F30" s="23"/>
    </row>
    <row r="31" spans="2:6" x14ac:dyDescent="0.25">
      <c r="B31" s="8"/>
      <c r="C31" s="11" t="s">
        <v>21</v>
      </c>
      <c r="D31" s="11"/>
      <c r="E31" s="14" t="s">
        <v>12</v>
      </c>
      <c r="F31" s="23"/>
    </row>
    <row r="32" spans="2:6" x14ac:dyDescent="0.25">
      <c r="B32" s="8"/>
      <c r="C32" s="9" t="s">
        <v>22</v>
      </c>
      <c r="D32" s="11"/>
      <c r="E32" s="17" t="s">
        <v>12</v>
      </c>
      <c r="F32" s="23"/>
    </row>
    <row r="33" spans="2:6" x14ac:dyDescent="0.25">
      <c r="B33" s="8"/>
      <c r="C33" s="9"/>
      <c r="D33" s="11"/>
      <c r="E33" s="18"/>
      <c r="F33" s="23"/>
    </row>
    <row r="34" spans="2:6" x14ac:dyDescent="0.25">
      <c r="B34" s="8"/>
      <c r="C34" s="9" t="s">
        <v>23</v>
      </c>
      <c r="D34" s="11"/>
      <c r="E34" s="18"/>
      <c r="F34" s="23"/>
    </row>
    <row r="35" spans="2:6" x14ac:dyDescent="0.25">
      <c r="B35" s="8"/>
      <c r="C35" s="11" t="s">
        <v>24</v>
      </c>
      <c r="D35" s="11"/>
      <c r="E35" s="13">
        <v>80000000</v>
      </c>
      <c r="F35" s="13"/>
    </row>
    <row r="36" spans="2:6" x14ac:dyDescent="0.25">
      <c r="B36" s="8"/>
      <c r="C36" s="9" t="s">
        <v>25</v>
      </c>
      <c r="D36" s="11"/>
      <c r="E36" s="20">
        <v>600000</v>
      </c>
      <c r="F36" s="23"/>
    </row>
    <row r="37" spans="2:6" x14ac:dyDescent="0.25">
      <c r="B37" s="8"/>
      <c r="C37" s="9" t="s">
        <v>26</v>
      </c>
      <c r="D37" s="11"/>
      <c r="E37" s="13">
        <f>+E35-E36</f>
        <v>79400000</v>
      </c>
      <c r="F37" s="13"/>
    </row>
    <row r="38" spans="2:6" x14ac:dyDescent="0.25">
      <c r="B38" s="8"/>
      <c r="C38" s="11" t="s">
        <v>27</v>
      </c>
      <c r="D38" s="11"/>
      <c r="E38" s="19">
        <v>61492731.899999999</v>
      </c>
      <c r="F38" s="23"/>
    </row>
    <row r="39" spans="2:6" x14ac:dyDescent="0.25">
      <c r="B39" s="8"/>
      <c r="C39" s="9" t="s">
        <v>28</v>
      </c>
      <c r="D39" s="11"/>
      <c r="E39" s="25">
        <f>+E37-E38</f>
        <v>17907268.100000001</v>
      </c>
      <c r="F39" s="23"/>
    </row>
    <row r="40" spans="2:6" ht="15.75" thickBot="1" x14ac:dyDescent="0.3">
      <c r="B40" s="8"/>
      <c r="C40" s="9" t="s">
        <v>29</v>
      </c>
      <c r="D40" s="11"/>
      <c r="E40" s="24">
        <f>+E39</f>
        <v>17907268.100000001</v>
      </c>
      <c r="F40" s="23"/>
    </row>
    <row r="41" spans="2:6" ht="15.75" thickTop="1" x14ac:dyDescent="0.25"/>
    <row r="44" spans="2:6" x14ac:dyDescent="0.25">
      <c r="C44" s="35" t="s">
        <v>34</v>
      </c>
      <c r="D44" s="4"/>
      <c r="E44" s="35" t="s">
        <v>39</v>
      </c>
    </row>
    <row r="45" spans="2:6" x14ac:dyDescent="0.25">
      <c r="C45" s="36" t="s">
        <v>35</v>
      </c>
      <c r="D45" s="4"/>
      <c r="E45" s="36" t="s">
        <v>37</v>
      </c>
    </row>
    <row r="46" spans="2:6" x14ac:dyDescent="0.25">
      <c r="C46" s="36" t="s">
        <v>36</v>
      </c>
      <c r="D46" s="37"/>
      <c r="E46" s="36" t="s">
        <v>38</v>
      </c>
    </row>
    <row r="47" spans="2:6" x14ac:dyDescent="0.25">
      <c r="C47" s="35"/>
      <c r="D47" s="35"/>
      <c r="E47" s="35"/>
    </row>
    <row r="48" spans="2:6" x14ac:dyDescent="0.25">
      <c r="C48" s="36"/>
      <c r="D48" s="38" t="s">
        <v>40</v>
      </c>
      <c r="E48" s="38"/>
      <c r="F48" s="36"/>
    </row>
    <row r="49" spans="1:7" x14ac:dyDescent="0.25">
      <c r="C49" s="36"/>
      <c r="D49" s="39" t="s">
        <v>41</v>
      </c>
      <c r="E49" s="39"/>
      <c r="F49" s="36"/>
    </row>
    <row r="50" spans="1:7" x14ac:dyDescent="0.25">
      <c r="C50" s="36"/>
      <c r="D50" s="36" t="s">
        <v>42</v>
      </c>
      <c r="E50" s="36"/>
      <c r="F50" s="36"/>
    </row>
    <row r="51" spans="1:7" x14ac:dyDescent="0.25">
      <c r="C51" s="36"/>
      <c r="D51" s="36"/>
      <c r="F51" s="36"/>
    </row>
    <row r="53" spans="1:7" x14ac:dyDescent="0.25">
      <c r="C53" s="38"/>
      <c r="D53" s="38"/>
      <c r="E53" s="38"/>
      <c r="F53" s="38"/>
    </row>
    <row r="54" spans="1:7" x14ac:dyDescent="0.25">
      <c r="C54" s="39"/>
      <c r="D54" s="39"/>
      <c r="E54" s="39"/>
      <c r="F54" s="39"/>
    </row>
    <row r="55" spans="1:7" x14ac:dyDescent="0.25">
      <c r="C55" s="36"/>
      <c r="D55" s="36"/>
      <c r="E55" s="36"/>
      <c r="F55" s="36"/>
    </row>
    <row r="56" spans="1:7" x14ac:dyDescent="0.25">
      <c r="A56"/>
      <c r="B56"/>
      <c r="C56"/>
      <c r="D56"/>
      <c r="E56"/>
      <c r="F56"/>
      <c r="G56"/>
    </row>
    <row r="57" spans="1:7" x14ac:dyDescent="0.25">
      <c r="A57"/>
      <c r="B57"/>
      <c r="C57"/>
      <c r="D57"/>
      <c r="E57"/>
      <c r="F57"/>
      <c r="G57"/>
    </row>
    <row r="58" spans="1:7" x14ac:dyDescent="0.25">
      <c r="A58"/>
      <c r="B58"/>
      <c r="C58"/>
      <c r="D58"/>
      <c r="E58"/>
      <c r="F58"/>
      <c r="G58"/>
    </row>
    <row r="59" spans="1:7" x14ac:dyDescent="0.25">
      <c r="A59"/>
      <c r="B59"/>
      <c r="C59"/>
      <c r="D59"/>
      <c r="E59"/>
      <c r="F59"/>
      <c r="G59"/>
    </row>
    <row r="60" spans="1:7" x14ac:dyDescent="0.25">
      <c r="A60"/>
      <c r="B60"/>
      <c r="C60"/>
      <c r="D60"/>
      <c r="E60"/>
      <c r="F60"/>
      <c r="G60"/>
    </row>
    <row r="61" spans="1:7" x14ac:dyDescent="0.25">
      <c r="A61"/>
      <c r="B61"/>
      <c r="C61"/>
      <c r="D61"/>
      <c r="E61"/>
      <c r="F61"/>
      <c r="G61"/>
    </row>
    <row r="62" spans="1:7" x14ac:dyDescent="0.25">
      <c r="A62"/>
      <c r="B62"/>
      <c r="C62"/>
      <c r="D62"/>
      <c r="E62"/>
      <c r="F62"/>
      <c r="G62"/>
    </row>
    <row r="63" spans="1:7" x14ac:dyDescent="0.25">
      <c r="A63"/>
      <c r="B63"/>
      <c r="C63"/>
      <c r="D63"/>
      <c r="E63"/>
      <c r="F63"/>
      <c r="G63"/>
    </row>
    <row r="64" spans="1:7" x14ac:dyDescent="0.25">
      <c r="A64"/>
      <c r="B64"/>
      <c r="C64"/>
      <c r="D64"/>
      <c r="E64"/>
      <c r="F64"/>
      <c r="G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</sheetData>
  <mergeCells count="7">
    <mergeCell ref="B9:F9"/>
    <mergeCell ref="B10:F10"/>
    <mergeCell ref="B4:F4"/>
    <mergeCell ref="B5:F5"/>
    <mergeCell ref="B6:F6"/>
    <mergeCell ref="B7:F7"/>
    <mergeCell ref="B8:F8"/>
  </mergeCells>
  <pageMargins left="0.55118110236220474" right="0.23622047244094491" top="0.19685039370078741" bottom="0.19685039370078741" header="0.11811023622047245" footer="0.11811023622047245"/>
  <pageSetup scale="9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DOMINICANA DIGNA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</cp:lastModifiedBy>
  <cp:lastPrinted>2025-03-06T13:45:27Z</cp:lastPrinted>
  <dcterms:created xsi:type="dcterms:W3CDTF">2023-01-17T14:06:47Z</dcterms:created>
  <dcterms:modified xsi:type="dcterms:W3CDTF">2025-03-11T14:19:10Z</dcterms:modified>
</cp:coreProperties>
</file>